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<sst xmlns="http://schemas.openxmlformats.org/spreadsheetml/2006/main" count="74" uniqueCount="74">
  <si>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</si>
  <si>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IOF023</t>
  </si>
  <si>
    <t xml:space="preserve">m²</t>
  </si>
  <si>
    <t xml:space="preserve">Franja cortafuegos de láminas de yeso, para edificio de uso industrial. Sistema "KNAUF".</t>
  </si>
  <si>
    <r>
      <rPr>
        <sz val="8.25"/>
        <color rgb="FF000000"/>
        <rFont val="Arial"/>
        <family val="2"/>
      </rPr>
      <t xml:space="preserve">Franja cortafuegos inclinado, de 1 m en proyección horizontal, con una resistencia al fuego EI 60, para edificio de uso industrial, fijada mecánicamente a la medianera con subestructura soporte, D113-FC.es 01 "KNAUF", compuesta por 2 láminas de yeso DF / - 1200 / longitud / 15 / con los bordes longitudinales afinados, cortafuego "KNAUF", fijadas a la subestructura soporte compuesta por canales y montantes, formando escuadras separadas 750 mm entre sí, conectores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</si>
  <si>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</si>
  <si>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</si>
  <si>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</si>
  <si>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</si>
  <si>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</si>
  <si>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</si>
  <si>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</si>
  <si>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mt12pak020b</t>
  </si>
  <si>
    <t xml:space="preserve">m</t>
  </si>
  <si>
    <t xml:space="preserve">Canal 75/40/0,7 mm GRC 0,7 "KNAUF" de acero Z4 (Z450) galvanizado especial, para sistema Aquapanel Outdoor.</t>
  </si>
  <si>
    <t xml:space="preserve">mt12pak030ha</t>
  </si>
  <si>
    <t xml:space="preserve">m</t>
  </si>
  <si>
    <t xml:space="preserve">Montante 75/50/0,7 mm GRC 0,7 "KNAUF" de acero Z4 (Z450) galvanizado especial, para sistema Aquapanel Outdoor.</t>
  </si>
  <si>
    <t xml:space="preserve">mt12pek020za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</si>
  <si>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</si>
  <si>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</si>
  <si>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</si>
  <si>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</si>
  <si>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"KNAUF", de lámina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</si>
  <si>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</si>
  <si>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</si>
  <si>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</si>
  <si>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</si>
  <si>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</si>
  <si>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</si>
  <si>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</si>
  <si>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</si>
  <si>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</si>
  <si>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</si>
  <si>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</si>
  <si>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</si>
  <si>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mt12ppk010eb</t>
  </si>
  <si>
    <t xml:space="preserve">m²</t>
  </si>
  <si>
    <t xml:space="preserve">Lámina de yeso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</si>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</sst>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</v>
      </c>
      <c r="F10" s="12">
        <v>4.63</v>
      </c>
      <c r="G10" s="12">
        <f ca="1">ROUND(INDIRECT(ADDRESS(ROW()+(0), COLUMN()+(-2), 1))*INDIRECT(ADDRESS(ROW()+(0), COLUMN()+(-1), 1)), 2)</f>
        <v>14.49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</v>
      </c>
      <c r="F11" s="12">
        <v>5.34</v>
      </c>
      <c r="G11" s="12">
        <f ca="1">ROUND(INDIRECT(ADDRESS(ROW()+(0), COLUMN()+(-2), 1))*INDIRECT(ADDRESS(ROW()+(0), COLUMN()+(-1), 1)), 2)</f>
        <v>6.25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</v>
      </c>
      <c r="F12" s="12">
        <v>0.27</v>
      </c>
      <c r="G12" s="12">
        <f ca="1">ROUND(INDIRECT(ADDRESS(ROW()+(0), COLUMN()+(-2), 1))*INDIRECT(ADDRESS(ROW()+(0), COLUMN()+(-1), 1)), 2)</f>
        <v>1.05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2.38</v>
      </c>
      <c r="G13" s="12">
        <f ca="1">ROUND(INDIRECT(ADDRESS(ROW()+(0), COLUMN()+(-2), 1))*INDIRECT(ADDRESS(ROW()+(0), COLUMN()+(-1), 1)), 2)</f>
        <v>7.14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</v>
      </c>
      <c r="F14" s="12">
        <v>0.01</v>
      </c>
      <c r="G14" s="12">
        <f ca="1">ROUND(INDIRECT(ADDRESS(ROW()+(0), COLUMN()+(-2), 1))*INDIRECT(ADDRESS(ROW()+(0), COLUMN()+(-1), 1)), 2)</f>
        <v>0.32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0.02</v>
      </c>
      <c r="G15" s="12">
        <f ca="1">ROUND(INDIRECT(ADDRESS(ROW()+(0), COLUMN()+(-2), 1))*INDIRECT(ADDRESS(ROW()+(0), COLUMN()+(-1), 1)), 2)</f>
        <v>0.32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</v>
      </c>
      <c r="F16" s="12">
        <v>0.45</v>
      </c>
      <c r="G16" s="12">
        <f ca="1">ROUND(INDIRECT(ADDRESS(ROW()+(0), COLUMN()+(-2), 1))*INDIRECT(ADDRESS(ROW()+(0), COLUMN()+(-1), 1)), 2)</f>
        <v>1.53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1.64</v>
      </c>
      <c r="G17" s="12">
        <f ca="1">ROUND(INDIRECT(ADDRESS(ROW()+(0), COLUMN()+(-2), 1))*INDIRECT(ADDRESS(ROW()+(0), COLUMN()+(-1), 1)), 2)</f>
        <v>1.64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2.23</v>
      </c>
      <c r="F18" s="12">
        <v>10.74</v>
      </c>
      <c r="G18" s="12">
        <f ca="1">ROUND(INDIRECT(ADDRESS(ROW()+(0), COLUMN()+(-2), 1))*INDIRECT(ADDRESS(ROW()+(0), COLUMN()+(-1), 1)), 2)</f>
        <v>23.95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</v>
      </c>
      <c r="F19" s="12">
        <v>0.01</v>
      </c>
      <c r="G19" s="12">
        <f ca="1">ROUND(INDIRECT(ADDRESS(ROW()+(0), COLUMN()+(-2), 1))*INDIRECT(ADDRESS(ROW()+(0), COLUMN()+(-1), 1)), 2)</f>
        <v>0.17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</v>
      </c>
      <c r="F20" s="12">
        <v>0.02</v>
      </c>
      <c r="G20" s="12">
        <f ca="1">ROUND(INDIRECT(ADDRESS(ROW()+(0), COLUMN()+(-2), 1))*INDIRECT(ADDRESS(ROW()+(0), COLUMN()+(-1), 1)), 2)</f>
        <v>0.34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0.5</v>
      </c>
      <c r="F21" s="12">
        <v>0.31</v>
      </c>
      <c r="G21" s="12">
        <f ca="1">ROUND(INDIRECT(ADDRESS(ROW()+(0), COLUMN()+(-2), 1))*INDIRECT(ADDRESS(ROW()+(0), COLUMN()+(-1), 1)), 2)</f>
        <v>0.16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0.6</v>
      </c>
      <c r="F22" s="12">
        <v>1.3</v>
      </c>
      <c r="G22" s="12">
        <f ca="1">ROUND(INDIRECT(ADDRESS(ROW()+(0), COLUMN()+(-2), 1))*INDIRECT(ADDRESS(ROW()+(0), COLUMN()+(-1), 1)), 2)</f>
        <v>0.78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3">
        <v>0.45</v>
      </c>
      <c r="F23" s="14">
        <v>0.06</v>
      </c>
      <c r="G23" s="14">
        <f ca="1">ROUND(INDIRECT(ADDRESS(ROW()+(0), COLUMN()+(-2), 1))*INDIRECT(ADDRESS(ROW()+(0), COLUMN()+(-1), 1)), 2)</f>
        <v>0.03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58.17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0.331</v>
      </c>
      <c r="F26" s="12">
        <v>17.64</v>
      </c>
      <c r="G26" s="12">
        <f ca="1">ROUND(INDIRECT(ADDRESS(ROW()+(0), COLUMN()+(-2), 1))*INDIRECT(ADDRESS(ROW()+(0), COLUMN()+(-1), 1)), 2)</f>
        <v>5.84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0.331</v>
      </c>
      <c r="F27" s="12">
        <v>11.01</v>
      </c>
      <c r="G27" s="12">
        <f ca="1">ROUND(INDIRECT(ADDRESS(ROW()+(0), COLUMN()+(-2), 1))*INDIRECT(ADDRESS(ROW()+(0), COLUMN()+(-1), 1)), 2)</f>
        <v>3.64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0.331</v>
      </c>
      <c r="F28" s="12">
        <v>17.64</v>
      </c>
      <c r="G28" s="12">
        <f ca="1">ROUND(INDIRECT(ADDRESS(ROW()+(0), COLUMN()+(-2), 1))*INDIRECT(ADDRESS(ROW()+(0), COLUMN()+(-1), 1)), 2)</f>
        <v>5.84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0.331</v>
      </c>
      <c r="F29" s="14">
        <v>11.01</v>
      </c>
      <c r="G29" s="14">
        <f ca="1">ROUND(INDIRECT(ADDRESS(ROW()+(0), COLUMN()+(-2), 1))*INDIRECT(ADDRESS(ROW()+(0), COLUMN()+(-1), 1)), 2)</f>
        <v>3.64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18.96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1)),INDIRECT(ADDRESS(ROW()+(-8), COLUMN()+(1), 1))), 2)</f>
        <v>77.13</v>
      </c>
      <c r="G32" s="14">
        <f ca="1">ROUND(INDIRECT(ADDRESS(ROW()+(0), COLUMN()+(-2), 1))*INDIRECT(ADDRESS(ROW()+(0), COLUMN()+(-1), 1))/100, 2)</f>
        <v>1.54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1)),INDIRECT(ADDRESS(ROW()+(-9), COLUMN()+(0), 1))), 2)</f>
        <v>78.67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