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<sst xmlns="http://schemas.openxmlformats.org/spreadsheetml/2006/main" count="32" uniqueCount="32">
  <si>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</si>
  <si>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IGL001</t>
  </si>
  <si>
    <t xml:space="preserve">Ud</t>
  </si>
  <si>
    <t xml:space="preserve">Central de detección de gas.</t>
  </si>
  <si>
    <r>
      <rPr>
        <sz val="8.25"/>
        <color rgb="FF000000"/>
        <rFont val="Arial"/>
        <family val="2"/>
      </rPr>
      <t xml:space="preserve">Central de detección automática de gas, analógica, para 4 zonas, de 355x260x85 mm, con grado de protección IP43, 4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</si>
  <si>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</si>
  <si>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</si>
  <si>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</si>
  <si>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</si>
  <si>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</si>
  <si>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</si>
  <si>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</si>
  <si>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mt41dce040b</t>
  </si>
  <si>
    <t xml:space="preserve">Ud</t>
  </si>
  <si>
    <t xml:space="preserve">Central de detección automática de gas, analógica, para 4 zonas, de 355x260x85 mm, con grado de protección IP43, 4 barras de leds que indican el estado de funcionamiento, el estado de los detectores y la concentración de gas medida por el detector de cada zona, 3 niveles de alarma, 3 relés de salida, uno de 230 V, uno de 12 Vcc y uno con los contactos libres de tensión, para cada nivel de alarma y fuente de alimentación de 230 V.</t>
  </si>
  <si>
    <t xml:space="preserve">mt41rte030c</t>
  </si>
  <si>
    <t xml:space="preserve">Ud</t>
  </si>
  <si>
    <t xml:space="preserve">Batería de 12 V y 3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</si>
  <si>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</si>
  <si>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</si>
  <si>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</si>
  <si>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</si>
  <si>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equipos y redes de seguridad.</t>
  </si>
  <si>
    <t xml:space="preserve">mo105</t>
  </si>
  <si>
    <t xml:space="preserve">h</t>
  </si>
  <si>
    <t xml:space="preserve">Principiante de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</si>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</sst>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1482.48</v>
      </c>
      <c r="H10" s="12">
        <f ca="1">ROUND(INDIRECT(ADDRESS(ROW()+(0), COLUMN()+(-2), 1))*INDIRECT(ADDRESS(ROW()+(0), COLUMN()+(-1), 1)), 2)</f>
        <v>1482.48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29.29</v>
      </c>
      <c r="H11" s="14">
        <f ca="1">ROUND(INDIRECT(ADDRESS(ROW()+(0), COLUMN()+(-2), 1))*INDIRECT(ADDRESS(ROW()+(0), COLUMN()+(-1), 1)), 2)</f>
        <v>58.58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1541.06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0.547</v>
      </c>
      <c r="G14" s="12">
        <v>18.33</v>
      </c>
      <c r="H14" s="12">
        <f ca="1">ROUND(INDIRECT(ADDRESS(ROW()+(0), COLUMN()+(-2), 1))*INDIRECT(ADDRESS(ROW()+(0), COLUMN()+(-1), 1)), 2)</f>
        <v>10.03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0.547</v>
      </c>
      <c r="G15" s="14">
        <v>11.42</v>
      </c>
      <c r="H15" s="14">
        <f ca="1">ROUND(INDIRECT(ADDRESS(ROW()+(0), COLUMN()+(-2), 1))*INDIRECT(ADDRESS(ROW()+(0), COLUMN()+(-1), 1)), 2)</f>
        <v>6.25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1557.34</v>
      </c>
      <c r="H18" s="14">
        <f ca="1">ROUND(INDIRECT(ADDRESS(ROW()+(0), COLUMN()+(-2), 1))*INDIRECT(ADDRESS(ROW()+(0), COLUMN()+(-1), 1))/100, 2)</f>
        <v>31.15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1588.49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