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<sst xmlns="http://schemas.openxmlformats.org/spreadsheetml/2006/main" count="47" uniqueCount="47">
  <si>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</si>
  <si>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</si>
  <si>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</si>
  <si>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</si>
  <si>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prefabricada de polipropileno, de dimensiones interiores 55x55x55, con tapa,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</si>
  <si>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</si>
  <si>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</si>
  <si>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</si>
  <si>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</si>
  <si>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</si>
  <si>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</si>
  <si>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</si>
  <si>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mt10hmf100anb</t>
  </si>
  <si>
    <t xml:space="preserve">m³</t>
  </si>
  <si>
    <t xml:space="preserve">Concreto simple f'c=210 kg/cm² (3000 psi), clase de exposición F0 S0 P0 C0, tamaño máximo del agregado 25 mm (1" ASTM Nº 57), consistencia blanda, premezclado, según ACI 318.</t>
  </si>
  <si>
    <t xml:space="preserve">mt11arp100c</t>
  </si>
  <si>
    <t xml:space="preserve">Ud</t>
  </si>
  <si>
    <t xml:space="preserve">Caja de registro de polipropileno, 55x55x55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</si>
  <si>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</si>
  <si>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</si>
  <si>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</si>
  <si>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</si>
  <si>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</si>
  <si>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</si>
  <si>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</si>
  <si>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</si>
  <si>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</si>
  <si>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</si>
  <si>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</si>
  <si>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</si>
  <si>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mt11arp050i</t>
  </si>
  <si>
    <t xml:space="preserve">Ud</t>
  </si>
  <si>
    <t xml:space="preserve">Tapa de PVC, para cajas de registro de plomería de 55x55 cm, con cierre hermético al paso de los olores mefíticos.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</si>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</sst>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0.68" customWidth="1"/>
    <col min="4" max="4" width="7.65" customWidth="1"/>
    <col min="5" max="5" width="72.4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0.108</v>
      </c>
      <c r="G10" s="12">
        <v>121.32</v>
      </c>
      <c r="H10" s="12">
        <f ca="1">ROUND(INDIRECT(ADDRESS(ROW()+(0), COLUMN()+(-2), 1))*INDIRECT(ADDRESS(ROW()+(0), COLUMN()+(-1), 1)), 2)</f>
        <v>13.1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158.03</v>
      </c>
      <c r="H11" s="12">
        <f ca="1">ROUND(INDIRECT(ADDRESS(ROW()+(0), COLUMN()+(-2), 1))*INDIRECT(ADDRESS(ROW()+(0), COLUMN()+(-1), 1)), 2)</f>
        <v>158.03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1.97</v>
      </c>
      <c r="H12" s="12">
        <f ca="1">ROUND(INDIRECT(ADDRESS(ROW()+(0), COLUMN()+(-2), 1))*INDIRECT(ADDRESS(ROW()+(0), COLUMN()+(-1), 1)), 2)</f>
        <v>0.01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0.034</v>
      </c>
      <c r="G13" s="12">
        <v>23.01</v>
      </c>
      <c r="H13" s="12">
        <f ca="1">ROUND(INDIRECT(ADDRESS(ROW()+(0), COLUMN()+(-2), 1))*INDIRECT(ADDRESS(ROW()+(0), COLUMN()+(-1), 1)), 2)</f>
        <v>0.78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10.209</v>
      </c>
      <c r="G14" s="12">
        <v>0.19</v>
      </c>
      <c r="H14" s="12">
        <f ca="1">ROUND(INDIRECT(ADDRESS(ROW()+(0), COLUMN()+(-2), 1))*INDIRECT(ADDRESS(ROW()+(0), COLUMN()+(-1), 1)), 2)</f>
        <v>1.94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0.204</v>
      </c>
      <c r="G15" s="12">
        <v>1.58</v>
      </c>
      <c r="H15" s="12">
        <f ca="1">ROUND(INDIRECT(ADDRESS(ROW()+(0), COLUMN()+(-2), 1))*INDIRECT(ADDRESS(ROW()+(0), COLUMN()+(-1), 1)), 2)</f>
        <v>0.32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1</v>
      </c>
      <c r="G16" s="14">
        <v>185.87</v>
      </c>
      <c r="H16" s="14">
        <f ca="1">ROUND(INDIRECT(ADDRESS(ROW()+(0), COLUMN()+(-2), 1))*INDIRECT(ADDRESS(ROW()+(0), COLUMN()+(-1), 1)), 2)</f>
        <v>185.87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360.05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0.569</v>
      </c>
      <c r="G19" s="12">
        <v>12.93</v>
      </c>
      <c r="H19" s="12">
        <f ca="1">ROUND(INDIRECT(ADDRESS(ROW()+(0), COLUMN()+(-2), 1))*INDIRECT(ADDRESS(ROW()+(0), COLUMN()+(-1), 1)), 2)</f>
        <v>7.36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0.42</v>
      </c>
      <c r="G20" s="14">
        <v>7.91</v>
      </c>
      <c r="H20" s="14">
        <f ca="1">ROUND(INDIRECT(ADDRESS(ROW()+(0), COLUMN()+(-2), 1))*INDIRECT(ADDRESS(ROW()+(0), COLUMN()+(-1), 1)), 2)</f>
        <v>3.32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10.68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370.73</v>
      </c>
      <c r="H23" s="14">
        <f ca="1">ROUND(INDIRECT(ADDRESS(ROW()+(0), COLUMN()+(-2), 1))*INDIRECT(ADDRESS(ROW()+(0), COLUMN()+(-1), 1))/100, 2)</f>
        <v>7.41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378.14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