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<sst xmlns="http://schemas.openxmlformats.org/spreadsheetml/2006/main" count="35" uniqueCount="35">
  <si>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</si>
  <si>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IFW070</t>
  </si>
  <si>
    <t xml:space="preserve">Ud</t>
  </si>
  <si>
    <t xml:space="preserve">Caja eléctrica.</t>
  </si>
  <si>
    <t xml:space="preserve">Caja eléctrica prefabricada de polipropileno, de dimensiones interiores 40x40x40, con tapa,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</si>
  <si>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</si>
  <si>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</si>
  <si>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</si>
  <si>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</si>
  <si>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</si>
  <si>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</si>
  <si>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</si>
  <si>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</si>
  <si>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Concreto masivo f'c=210 kg/cm² (21 MPa), clase de exposición F0 S0 P0 C0, tamaño máximo del agregado 19 mm, consistencia blanda, preparado en concretera, según ACI 318-08.</t>
  </si>
  <si>
    <t xml:space="preserve">mt11arp100b</t>
  </si>
  <si>
    <t xml:space="preserve">Ud</t>
  </si>
  <si>
    <t xml:space="preserve">Caja eléctrica prefabricada de polipropileno, 40x40x40 cm.</t>
  </si>
  <si>
    <t xml:space="preserve">mt11arp050f</t>
  </si>
  <si>
    <t xml:space="preserve">Ud</t>
  </si>
  <si>
    <t xml:space="preserve">Tapa de PVC, para cajas eléctricas de plomería de 40x40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</si>
  <si>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</si>
  <si>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</si>
  <si>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</si>
  <si>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</si>
  <si>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</si>
  <si>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</si>
  <si>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</si>
  <si>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</si>
  <si>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</si>
  <si>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</si>
  <si>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</si>
  <si>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</si>
  <si>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</si>
  <si>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$ 8,72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</si>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</sst>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93" customWidth="1"/>
    <col min="4" max="4" width="67.32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0.074000</v>
      </c>
      <c r="F8" s="16">
        <v>131.820000</v>
      </c>
      <c r="G8" s="16">
        <f ca="1">ROUND(INDIRECT(ADDRESS(ROW()+(0), COLUMN()+(-2), 1))*INDIRECT(ADDRESS(ROW()+(0), COLUMN()+(-1), 1)), 2)</f>
        <v>9.750000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82.750000</v>
      </c>
      <c r="G9" s="20">
        <f ca="1">ROUND(INDIRECT(ADDRESS(ROW()+(0), COLUMN()+(-2), 1))*INDIRECT(ADDRESS(ROW()+(0), COLUMN()+(-1), 1)), 2)</f>
        <v>82.750000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1.000000</v>
      </c>
      <c r="F10" s="20">
        <v>55.260000</v>
      </c>
      <c r="G10" s="20">
        <f ca="1">ROUND(INDIRECT(ADDRESS(ROW()+(0), COLUMN()+(-2), 1))*INDIRECT(ADDRESS(ROW()+(0), COLUMN()+(-1), 1)), 2)</f>
        <v>55.260000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0.284000</v>
      </c>
      <c r="F11" s="20">
        <v>9.310000</v>
      </c>
      <c r="G11" s="20">
        <f ca="1">ROUND(INDIRECT(ADDRESS(ROW()+(0), COLUMN()+(-2), 1))*INDIRECT(ADDRESS(ROW()+(0), COLUMN()+(-1), 1)), 2)</f>
        <v>2.640000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0.585000</v>
      </c>
      <c r="F12" s="20">
        <v>12.790000</v>
      </c>
      <c r="G12" s="20">
        <f ca="1">ROUND(INDIRECT(ADDRESS(ROW()+(0), COLUMN()+(-2), 1))*INDIRECT(ADDRESS(ROW()+(0), COLUMN()+(-1), 1)), 2)</f>
        <v>7.480000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1.012000</v>
      </c>
      <c r="F13" s="24">
        <v>8.080000</v>
      </c>
      <c r="G13" s="24">
        <f ca="1">ROUND(INDIRECT(ADDRESS(ROW()+(0), COLUMN()+(-2), 1))*INDIRECT(ADDRESS(ROW()+(0), COLUMN()+(-1), 1)), 2)</f>
        <v>8.180000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166.060000</v>
      </c>
      <c r="G14" s="16">
        <f ca="1">ROUND(INDIRECT(ADDRESS(ROW()+(0), COLUMN()+(-2), 1))*INDIRECT(ADDRESS(ROW()+(0), COLUMN()+(-1), 1))/100, 2)</f>
        <v>3.320000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169.380000</v>
      </c>
      <c r="G15" s="24">
        <f ca="1">ROUND(INDIRECT(ADDRESS(ROW()+(0), COLUMN()+(-2), 1))*INDIRECT(ADDRESS(ROW()+(0), COLUMN()+(-1), 1))/100, 2)</f>
        <v>5.080000</v>
      </c>
    </row>
    <row r="16" spans="1:7" ht="12.00" thickBot="1" customHeight="1">
      <c r="A16" s="6" t="s">
        <v>33</v>
      </c>
      <c r="B16" s="6"/>
      <c r="C16" s="7"/>
      <c r="D16" s="7"/>
      <c r="E16" s="25"/>
      <c r="F16" s="6" t="s">
        <v>34</v>
      </c>
      <c r="G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174.460000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