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<sst xmlns="http://schemas.openxmlformats.org/spreadsheetml/2006/main" count="35" uniqueCount="35">
  <si>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</si>
  <si>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IFW070</t>
  </si>
  <si>
    <t xml:space="preserve">Ud</t>
  </si>
  <si>
    <t xml:space="preserve">Caja eléctrica.</t>
  </si>
  <si>
    <t xml:space="preserve">Caja eléctrica prefabricada de polipropileno, de dimensiones interiores 30x30x30, con tapa,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</si>
  <si>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</si>
  <si>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</si>
  <si>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</si>
  <si>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</si>
  <si>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</si>
  <si>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</si>
  <si>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</si>
  <si>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</si>
  <si>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masivo f'c=210 kg/cm² (21 MPa), clase de exposición F0 S0 P0 C0, tamaño máximo del agregado 19 mm, consistencia blanda, preparado en concretera, según ACI 318-08.</t>
  </si>
  <si>
    <t xml:space="preserve">mt11arp100a</t>
  </si>
  <si>
    <t xml:space="preserve">Ud</t>
  </si>
  <si>
    <t xml:space="preserve">Caja eléctrica prefabricada de polipropileno, 30x30x30 cm.</t>
  </si>
  <si>
    <t xml:space="preserve">mt11arp050c</t>
  </si>
  <si>
    <t xml:space="preserve">Ud</t>
  </si>
  <si>
    <t xml:space="preserve">Tapa de PVC, para cajas eléctricas de plomería de 30x30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</si>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</sst>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0.054000</v>
      </c>
      <c r="F8" s="16">
        <v>131.820000</v>
      </c>
      <c r="G8" s="16">
        <f ca="1">ROUND(INDIRECT(ADDRESS(ROW()+(0), COLUMN()+(-2), 1))*INDIRECT(ADDRESS(ROW()+(0), COLUMN()+(-1), 1)), 2)</f>
        <v>7.120000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49.550000</v>
      </c>
      <c r="G9" s="20">
        <f ca="1">ROUND(INDIRECT(ADDRESS(ROW()+(0), COLUMN()+(-2), 1))*INDIRECT(ADDRESS(ROW()+(0), COLUMN()+(-1), 1)), 2)</f>
        <v>49.550000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1.000000</v>
      </c>
      <c r="F10" s="20">
        <v>30.330000</v>
      </c>
      <c r="G10" s="20">
        <f ca="1">ROUND(INDIRECT(ADDRESS(ROW()+(0), COLUMN()+(-2), 1))*INDIRECT(ADDRESS(ROW()+(0), COLUMN()+(-1), 1)), 2)</f>
        <v>30.330000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0.174000</v>
      </c>
      <c r="F11" s="20">
        <v>9.310000</v>
      </c>
      <c r="G11" s="20">
        <f ca="1">ROUND(INDIRECT(ADDRESS(ROW()+(0), COLUMN()+(-2), 1))*INDIRECT(ADDRESS(ROW()+(0), COLUMN()+(-1), 1)), 2)</f>
        <v>1.620000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0.574000</v>
      </c>
      <c r="F12" s="20">
        <v>12.790000</v>
      </c>
      <c r="G12" s="20">
        <f ca="1">ROUND(INDIRECT(ADDRESS(ROW()+(0), COLUMN()+(-2), 1))*INDIRECT(ADDRESS(ROW()+(0), COLUMN()+(-1), 1)), 2)</f>
        <v>7.340000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0.773000</v>
      </c>
      <c r="F13" s="24">
        <v>8.080000</v>
      </c>
      <c r="G13" s="24">
        <f ca="1">ROUND(INDIRECT(ADDRESS(ROW()+(0), COLUMN()+(-2), 1))*INDIRECT(ADDRESS(ROW()+(0), COLUMN()+(-1), 1)), 2)</f>
        <v>6.250000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102.210000</v>
      </c>
      <c r="G14" s="16">
        <f ca="1">ROUND(INDIRECT(ADDRESS(ROW()+(0), COLUMN()+(-2), 1))*INDIRECT(ADDRESS(ROW()+(0), COLUMN()+(-1), 1))/100, 2)</f>
        <v>2.040000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104.250000</v>
      </c>
      <c r="G15" s="24">
        <f ca="1">ROUND(INDIRECT(ADDRESS(ROW()+(0), COLUMN()+(-2), 1))*INDIRECT(ADDRESS(ROW()+(0), COLUMN()+(-1), 1))/100, 2)</f>
        <v>3.130000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107.380000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