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<sst xmlns="http://schemas.openxmlformats.org/spreadsheetml/2006/main" count="38" uniqueCount="38">
  <si>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</si>
  <si>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IFW070</t>
  </si>
  <si>
    <t xml:space="preserve">Ud</t>
  </si>
  <si>
    <t xml:space="preserve">Caja eléctrica.</t>
  </si>
  <si>
    <t xml:space="preserve">Caja eléctrica de concreto masivo "in situ", de dimensiones interiores 50x50x50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</si>
  <si>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</si>
  <si>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</si>
  <si>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</si>
  <si>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</si>
  <si>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</si>
  <si>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</si>
  <si>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</si>
  <si>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</si>
  <si>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</si>
  <si>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mt08epr030b</t>
  </si>
  <si>
    <t xml:space="preserve">Ud</t>
  </si>
  <si>
    <t xml:space="preserve">Encofrado para formación de cajas eléctricas de sección cuadrada de 50x50x50 cm, realizado con láminas metálicas reutilizables, incluso p/p de accesorios de montaje.</t>
  </si>
  <si>
    <t xml:space="preserve">mt10hmf050fwb</t>
  </si>
  <si>
    <t xml:space="preserve">m³</t>
  </si>
  <si>
    <t xml:space="preserve">Concreto masivo f'c=350 kg/cm² (35 MPa), clase de exposición F0 S2 P1 C0, tamaño máximo del agregado 19 mm, consistencia blanda, preparado en concretera, según ACI 318-08.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</si>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</sst>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0.096000</v>
      </c>
      <c r="F8" s="16">
        <v>152.920000</v>
      </c>
      <c r="G8" s="16">
        <f ca="1">ROUND(INDIRECT(ADDRESS(ROW()+(0), COLUMN()+(-2), 1))*INDIRECT(ADDRESS(ROW()+(0), COLUMN()+(-1), 1)), 2)</f>
        <v>14.680000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314.610000</v>
      </c>
      <c r="G9" s="20">
        <f ca="1">ROUND(INDIRECT(ADDRESS(ROW()+(0), COLUMN()+(-2), 1))*INDIRECT(ADDRESS(ROW()+(0), COLUMN()+(-1), 1)), 2)</f>
        <v>15.730000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0.149000</v>
      </c>
      <c r="F10" s="20">
        <v>164.780000</v>
      </c>
      <c r="G10" s="20">
        <f ca="1">ROUND(INDIRECT(ADDRESS(ROW()+(0), COLUMN()+(-2), 1))*INDIRECT(ADDRESS(ROW()+(0), COLUMN()+(-1), 1)), 2)</f>
        <v>24.550000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67.690000</v>
      </c>
      <c r="G11" s="20">
        <f ca="1">ROUND(INDIRECT(ADDRESS(ROW()+(0), COLUMN()+(-2), 1))*INDIRECT(ADDRESS(ROW()+(0), COLUMN()+(-1), 1)), 2)</f>
        <v>67.690000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0.419000</v>
      </c>
      <c r="F12" s="20">
        <v>9.310000</v>
      </c>
      <c r="G12" s="20">
        <f ca="1">ROUND(INDIRECT(ADDRESS(ROW()+(0), COLUMN()+(-2), 1))*INDIRECT(ADDRESS(ROW()+(0), COLUMN()+(-1), 1)), 2)</f>
        <v>3.900000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1.053000</v>
      </c>
      <c r="F13" s="20">
        <v>12.790000</v>
      </c>
      <c r="G13" s="20">
        <f ca="1">ROUND(INDIRECT(ADDRESS(ROW()+(0), COLUMN()+(-2), 1))*INDIRECT(ADDRESS(ROW()+(0), COLUMN()+(-1), 1)), 2)</f>
        <v>13.470000</v>
      </c>
    </row>
    <row r="14" spans="1:7" ht="12.00" thickBot="1" customHeight="1">
      <c r="A14" s="17" t="s">
        <v>29</v>
      </c>
      <c r="B14" s="17"/>
      <c r="C14" s="21" t="s">
        <v>30</v>
      </c>
      <c r="D14" s="22" t="s">
        <v>31</v>
      </c>
      <c r="E14" s="23">
        <v>1.655000</v>
      </c>
      <c r="F14" s="24">
        <v>8.080000</v>
      </c>
      <c r="G14" s="24">
        <f ca="1">ROUND(INDIRECT(ADDRESS(ROW()+(0), COLUMN()+(-2), 1))*INDIRECT(ADDRESS(ROW()+(0), COLUMN()+(-1), 1)), 2)</f>
        <v>13.370000</v>
      </c>
    </row>
    <row r="15" spans="1:7" ht="12.00" thickBot="1" customHeight="1">
      <c r="A15" s="17"/>
      <c r="B15" s="17"/>
      <c r="C15" s="12" t="s">
        <v>32</v>
      </c>
      <c r="D15" s="10" t="s">
        <v>33</v>
      </c>
      <c r="E15" s="14">
        <v>2.000000</v>
      </c>
      <c r="F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153.390000</v>
      </c>
      <c r="G15" s="16">
        <f ca="1">ROUND(INDIRECT(ADDRESS(ROW()+(0), COLUMN()+(-2), 1))*INDIRECT(ADDRESS(ROW()+(0), COLUMN()+(-1), 1))/100, 2)</f>
        <v>3.070000</v>
      </c>
    </row>
    <row r="16" spans="1:7" ht="12.00" thickBot="1" customHeight="1">
      <c r="A16" s="22"/>
      <c r="B16" s="22"/>
      <c r="C16" s="21" t="s">
        <v>34</v>
      </c>
      <c r="D16" s="22" t="s">
        <v>35</v>
      </c>
      <c r="E16" s="23">
        <v>3.000000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156.460000</v>
      </c>
      <c r="G16" s="24">
        <f ca="1">ROUND(INDIRECT(ADDRESS(ROW()+(0), COLUMN()+(-2), 1))*INDIRECT(ADDRESS(ROW()+(0), COLUMN()+(-1), 1))/100, 2)</f>
        <v>4.690000</v>
      </c>
    </row>
    <row r="17" spans="1:7" ht="12.00" thickBot="1" customHeight="1">
      <c r="A17" s="6" t="s">
        <v>36</v>
      </c>
      <c r="B17" s="6"/>
      <c r="C17" s="7"/>
      <c r="D17" s="7"/>
      <c r="E17" s="25"/>
      <c r="F17" s="6" t="s">
        <v>37</v>
      </c>
      <c r="G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161.150000</v>
      </c>
    </row>
  </sheetData>
  <mergeCells count="14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620079" right="0.472441" top="0.472441" bottom="0.472441" header="0.0" footer="0.0"/>
  <pageSetup paperSize="9" orientation="portrait"/>
  <rowBreaks count="0" manualBreakCount="0">
    </rowBreaks>
</worksheet>
</file>