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<sst xmlns="http://schemas.openxmlformats.org/spreadsheetml/2006/main" count="50" uniqueCount="50">
  <si>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</si>
  <si>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</si>
  <si>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</si>
  <si>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</si>
  <si>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concreto simple en sitio, de dimensiones interiores 40x40x50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</si>
  <si>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</si>
  <si>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</si>
  <si>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</si>
  <si>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</si>
  <si>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</si>
  <si>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</si>
  <si>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</si>
  <si>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</si>
  <si>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</si>
  <si>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</si>
  <si>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</si>
  <si>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</si>
  <si>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</si>
  <si>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</si>
  <si>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</si>
  <si>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</si>
  <si>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</si>
  <si>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</si>
  <si>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</si>
  <si>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</si>
  <si>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</si>
  <si>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</si>
  <si>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mt08epr030a</t>
  </si>
  <si>
    <t xml:space="preserve">Ud</t>
  </si>
  <si>
    <t xml:space="preserve">Molde reutilizable para formación de cajas de registro de sección cuadrada de 40x40x50 cm, de lámina metálica, incluso accesorios de montaje.</t>
  </si>
  <si>
    <t xml:space="preserve">mt10hmf100fDb</t>
  </si>
  <si>
    <t xml:space="preserve">m³</t>
  </si>
  <si>
    <t xml:space="preserve">Concreto simple f'c=350 kg/cm² (5000 psi), clase de exposición F0 S2 P1 C0, tamaño máximo del agregado 25 mm (1" ASTM Nº 57), consistencia blanda, premezclado, según ACI 318.</t>
  </si>
  <si>
    <t xml:space="preserve">mt11tfa010a</t>
  </si>
  <si>
    <t xml:space="preserve">Ud</t>
  </si>
  <si>
    <t xml:space="preserve">Marco y tapa de fundición, 40x40 cm, para caja de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</si>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</sst>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8.16" customWidth="1"/>
    <col min="4" max="4" width="73.61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0.074</v>
      </c>
      <c r="F10" s="12">
        <v>133.51</v>
      </c>
      <c r="G10" s="12">
        <f ca="1">ROUND(INDIRECT(ADDRESS(ROW()+(0), COLUMN()+(-2), 1))*INDIRECT(ADDRESS(ROW()+(0), COLUMN()+(-1), 1)), 2)</f>
        <v>9.88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1.97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0.021</v>
      </c>
      <c r="F12" s="12">
        <v>23.01</v>
      </c>
      <c r="G12" s="12">
        <f ca="1">ROUND(INDIRECT(ADDRESS(ROW()+(0), COLUMN()+(-2), 1))*INDIRECT(ADDRESS(ROW()+(0), COLUMN()+(-1), 1)), 2)</f>
        <v>0.48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6.48</v>
      </c>
      <c r="F13" s="12">
        <v>0.19</v>
      </c>
      <c r="G13" s="12">
        <f ca="1">ROUND(INDIRECT(ADDRESS(ROW()+(0), COLUMN()+(-2), 1))*INDIRECT(ADDRESS(ROW()+(0), COLUMN()+(-1), 1)), 2)</f>
        <v>1.23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0.13</v>
      </c>
      <c r="F14" s="12">
        <v>1.58</v>
      </c>
      <c r="G14" s="12">
        <f ca="1">ROUND(INDIRECT(ADDRESS(ROW()+(0), COLUMN()+(-2), 1))*INDIRECT(ADDRESS(ROW()+(0), COLUMN()+(-1), 1)), 2)</f>
        <v>0.21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240.25</v>
      </c>
      <c r="G15" s="12">
        <f ca="1">ROUND(INDIRECT(ADDRESS(ROW()+(0), COLUMN()+(-2), 1))*INDIRECT(ADDRESS(ROW()+(0), COLUMN()+(-1), 1)), 2)</f>
        <v>12.01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0.125</v>
      </c>
      <c r="F16" s="12">
        <v>137.37</v>
      </c>
      <c r="G16" s="12">
        <f ca="1">ROUND(INDIRECT(ADDRESS(ROW()+(0), COLUMN()+(-2), 1))*INDIRECT(ADDRESS(ROW()+(0), COLUMN()+(-1), 1)), 2)</f>
        <v>17.17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29.66</v>
      </c>
      <c r="G17" s="14">
        <f ca="1">ROUND(INDIRECT(ADDRESS(ROW()+(0), COLUMN()+(-2), 1))*INDIRECT(ADDRESS(ROW()+(0), COLUMN()+(-1), 1)), 2)</f>
        <v>29.66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70.65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0.985</v>
      </c>
      <c r="F20" s="12">
        <v>12.93</v>
      </c>
      <c r="G20" s="12">
        <f ca="1">ROUND(INDIRECT(ADDRESS(ROW()+(0), COLUMN()+(-2), 1))*INDIRECT(ADDRESS(ROW()+(0), COLUMN()+(-1), 1)), 2)</f>
        <v>12.74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0.712</v>
      </c>
      <c r="F21" s="14">
        <v>7.91</v>
      </c>
      <c r="G21" s="14">
        <f ca="1">ROUND(INDIRECT(ADDRESS(ROW()+(0), COLUMN()+(-2), 1))*INDIRECT(ADDRESS(ROW()+(0), COLUMN()+(-1), 1)), 2)</f>
        <v>5.63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2)</f>
        <v>18.37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1)),INDIRECT(ADDRESS(ROW()+(-6), COLUMN()+(1), 1))), 2)</f>
        <v>89.02</v>
      </c>
      <c r="G24" s="14">
        <f ca="1">ROUND(INDIRECT(ADDRESS(ROW()+(0), COLUMN()+(-2), 1))*INDIRECT(ADDRESS(ROW()+(0), COLUMN()+(-1), 1))/100, 2)</f>
        <v>1.78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1)),INDIRECT(ADDRESS(ROW()+(-7), COLUMN()+(0), 1))), 2)</f>
        <v>90.8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