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<sst xmlns="http://schemas.openxmlformats.org/spreadsheetml/2006/main" count="58" uniqueCount="58">
  <si>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</si>
  <si>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</si>
  <si>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</si>
  <si>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</si>
  <si>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50x50x50 cm, de concreto simple en sitio f'c=350 kg/cm² (5000 psi), clase de exposición F0 S2 P1 C0, tamaño máximo del agregado 25 mm (1" ASTM Nº 57), consistencia blanda, sobre losa sobre relleno de concreto simple f'c=315 kg/cm² (4500 psi), clase de exposición F0 S2 P1 C0, tamaño máximo del agregado 25 mm (1" ASTM Nº 57), consistencia blanda de 15 cm de espesor, con marco y tapa de fundición carga de rotura 125 kN, para alojamiento de la válvula; previa excavación con medios mecánicos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</si>
  <si>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</si>
  <si>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</si>
  <si>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</si>
  <si>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</si>
  <si>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</si>
  <si>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</si>
  <si>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</si>
  <si>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</si>
  <si>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</si>
  <si>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</si>
  <si>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</si>
  <si>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</si>
  <si>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</si>
  <si>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</si>
  <si>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</si>
  <si>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</si>
  <si>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</si>
  <si>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</si>
  <si>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</si>
  <si>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</si>
  <si>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</si>
  <si>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</si>
  <si>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mt08epr030b</t>
  </si>
  <si>
    <t xml:space="preserve">Ud</t>
  </si>
  <si>
    <t xml:space="preserve">Molde reutilizable para formación de cajas de registro de sección cuadrada de 50x50x50 cm, de lámina metálica, incluso accesorios de montaje.</t>
  </si>
  <si>
    <t xml:space="preserve">mt10hmf100fDb</t>
  </si>
  <si>
    <t xml:space="preserve">m³</t>
  </si>
  <si>
    <t xml:space="preserve">Concreto simple f'c=350 kg/cm² (5000 psi), clase de exposición F0 S2 P1 C0, tamaño máximo del agregado 25 mm (1" ASTM Nº 57), consistencia blanda, premezclado, según ACI 318.</t>
  </si>
  <si>
    <t xml:space="preserve">mt11tfa010b</t>
  </si>
  <si>
    <t xml:space="preserve">Ud</t>
  </si>
  <si>
    <t xml:space="preserve">Marco y tapa de fundición, 50x50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</si>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</sst>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0.096</v>
      </c>
      <c r="F10" s="12">
        <v>136.83</v>
      </c>
      <c r="G10" s="12">
        <f ca="1">ROUND(INDIRECT(ADDRESS(ROW()+(0), COLUMN()+(-2), 1))*INDIRECT(ADDRESS(ROW()+(0), COLUMN()+(-1), 1)), 2)</f>
        <v>13.14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2.04</v>
      </c>
      <c r="G11" s="12">
        <f ca="1">ROUND(INDIRECT(ADDRESS(ROW()+(0), COLUMN()+(-2), 1))*INDIRECT(ADDRESS(ROW()+(0), COLUMN()+(-1), 1)), 2)</f>
        <v>0.01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23.95</v>
      </c>
      <c r="G12" s="12">
        <f ca="1">ROUND(INDIRECT(ADDRESS(ROW()+(0), COLUMN()+(-2), 1))*INDIRECT(ADDRESS(ROW()+(0), COLUMN()+(-1), 1)), 2)</f>
        <v>0.67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8.438</v>
      </c>
      <c r="F13" s="12">
        <v>0.2</v>
      </c>
      <c r="G13" s="12">
        <f ca="1">ROUND(INDIRECT(ADDRESS(ROW()+(0), COLUMN()+(-2), 1))*INDIRECT(ADDRESS(ROW()+(0), COLUMN()+(-1), 1)), 2)</f>
        <v>1.69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0.169</v>
      </c>
      <c r="F14" s="12">
        <v>1.63</v>
      </c>
      <c r="G14" s="12">
        <f ca="1">ROUND(INDIRECT(ADDRESS(ROW()+(0), COLUMN()+(-2), 1))*INDIRECT(ADDRESS(ROW()+(0), COLUMN()+(-1), 1)), 2)</f>
        <v>0.28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310.89</v>
      </c>
      <c r="G15" s="12">
        <f ca="1">ROUND(INDIRECT(ADDRESS(ROW()+(0), COLUMN()+(-2), 1))*INDIRECT(ADDRESS(ROW()+(0), COLUMN()+(-1), 1)), 2)</f>
        <v>15.54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0.149</v>
      </c>
      <c r="F16" s="12">
        <v>140.77</v>
      </c>
      <c r="G16" s="12">
        <f ca="1">ROUND(INDIRECT(ADDRESS(ROW()+(0), COLUMN()+(-2), 1))*INDIRECT(ADDRESS(ROW()+(0), COLUMN()+(-1), 1)), 2)</f>
        <v>20.97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57.38</v>
      </c>
      <c r="G17" s="12">
        <f ca="1">ROUND(INDIRECT(ADDRESS(ROW()+(0), COLUMN()+(-2), 1))*INDIRECT(ADDRESS(ROW()+(0), COLUMN()+(-1), 1)), 2)</f>
        <v>57.38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0.419</v>
      </c>
      <c r="F18" s="14">
        <v>15.3</v>
      </c>
      <c r="G18" s="14">
        <f ca="1">ROUND(INDIRECT(ADDRESS(ROW()+(0), COLUMN()+(-2), 1))*INDIRECT(ADDRESS(ROW()+(0), COLUMN()+(-1), 1)), 2)</f>
        <v>6.41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116.09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0.065</v>
      </c>
      <c r="F21" s="14">
        <v>48.57</v>
      </c>
      <c r="G21" s="14">
        <f ca="1">ROUND(INDIRECT(ADDRESS(ROW()+(0), COLUMN()+(-2), 1))*INDIRECT(ADDRESS(ROW()+(0), COLUMN()+(-1), 1)), 2)</f>
        <v>3.16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3.16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1.004</v>
      </c>
      <c r="F24" s="12">
        <v>17.84</v>
      </c>
      <c r="G24" s="12">
        <f ca="1">ROUND(INDIRECT(ADDRESS(ROW()+(0), COLUMN()+(-2), 1))*INDIRECT(ADDRESS(ROW()+(0), COLUMN()+(-1), 1)), 2)</f>
        <v>17.91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0.757</v>
      </c>
      <c r="F25" s="14">
        <v>11.01</v>
      </c>
      <c r="G25" s="14">
        <f ca="1">ROUND(INDIRECT(ADDRESS(ROW()+(0), COLUMN()+(-2), 1))*INDIRECT(ADDRESS(ROW()+(0), COLUMN()+(-1), 1)), 2)</f>
        <v>8.33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26.24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145.49</v>
      </c>
      <c r="G28" s="14">
        <f ca="1">ROUND(INDIRECT(ADDRESS(ROW()+(0), COLUMN()+(-2), 1))*INDIRECT(ADDRESS(ROW()+(0), COLUMN()+(-1), 1))/100, 2)</f>
        <v>2.91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148.4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