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<sst xmlns="http://schemas.openxmlformats.org/spreadsheetml/2006/main" count="53" uniqueCount="53">
  <si>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</si>
  <si>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</si>
  <si>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</si>
  <si>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</si>
  <si>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40x40x50 cm, de concreto simple en sitio f'c=350 kg/cm² (5000 psi), clase de exposición F0 S2 P1 C0, tamaño máximo del agregado 25 mm (1" ASTM Nº 57), consistencia blanda, sobre losa sobre relleno de concreto simple f'c=315 kg/cm² (4500 psi), clase de exposición F0 S2 P1 C0, tamaño máximo del agregado 25 mm (1" ASTM Nº 57), consistencia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</si>
  <si>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</si>
  <si>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</si>
  <si>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</si>
  <si>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</si>
  <si>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</si>
  <si>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</si>
  <si>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</si>
  <si>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</si>
  <si>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</si>
  <si>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</si>
  <si>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</si>
  <si>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</si>
  <si>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</si>
  <si>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</si>
  <si>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</si>
  <si>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</si>
  <si>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</si>
  <si>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</si>
  <si>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</si>
  <si>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</si>
  <si>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</si>
  <si>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</si>
  <si>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</si>
  <si>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</si>
  <si>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cajas de registro de sección cuadrada de 40x40x50 cm, de lámina metálica, incluso accesorios de montaje.</t>
  </si>
  <si>
    <t xml:space="preserve">mt10hmf100fDb</t>
  </si>
  <si>
    <t xml:space="preserve">m³</t>
  </si>
  <si>
    <t xml:space="preserve">Concreto simple f'c=350 kg/cm² (5000 psi), clase de exposición F0 S2 P1 C0, tamaño máximo del agregado 25 mm (1" ASTM Nº 57), consistencia blanda, premezclado, según ACI 318.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</si>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</sst>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136.83</v>
      </c>
      <c r="G10" s="12">
        <f ca="1">ROUND(INDIRECT(ADDRESS(ROW()+(0), COLUMN()+(-2), 1))*INDIRECT(ADDRESS(ROW()+(0), COLUMN()+(-1), 1)), 2)</f>
        <v>10.13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2.04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23.95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0.2</v>
      </c>
      <c r="G13" s="12">
        <f ca="1">ROUND(INDIRECT(ADDRESS(ROW()+(0), COLUMN()+(-2), 1))*INDIRECT(ADDRESS(ROW()+(0), COLUMN()+(-1), 1)), 2)</f>
        <v>1.3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1.63</v>
      </c>
      <c r="G14" s="12">
        <f ca="1">ROUND(INDIRECT(ADDRESS(ROW()+(0), COLUMN()+(-2), 1))*INDIRECT(ADDRESS(ROW()+(0), COLUMN()+(-1), 1)), 2)</f>
        <v>0.21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248.72</v>
      </c>
      <c r="G15" s="12">
        <f ca="1">ROUND(INDIRECT(ADDRESS(ROW()+(0), COLUMN()+(-2), 1))*INDIRECT(ADDRESS(ROW()+(0), COLUMN()+(-1), 1)), 2)</f>
        <v>12.44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140.77</v>
      </c>
      <c r="G16" s="12">
        <f ca="1">ROUND(INDIRECT(ADDRESS(ROW()+(0), COLUMN()+(-2), 1))*INDIRECT(ADDRESS(ROW()+(0), COLUMN()+(-1), 1)), 2)</f>
        <v>17.6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30.2</v>
      </c>
      <c r="G17" s="12">
        <f ca="1">ROUND(INDIRECT(ADDRESS(ROW()+(0), COLUMN()+(-2), 1))*INDIRECT(ADDRESS(ROW()+(0), COLUMN()+(-1), 1)), 2)</f>
        <v>30.2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0.355</v>
      </c>
      <c r="F18" s="14">
        <v>15.3</v>
      </c>
      <c r="G18" s="14">
        <f ca="1">ROUND(INDIRECT(ADDRESS(ROW()+(0), COLUMN()+(-2), 1))*INDIRECT(ADDRESS(ROW()+(0), COLUMN()+(-1), 1)), 2)</f>
        <v>5.43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77.82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0.984</v>
      </c>
      <c r="F21" s="12">
        <v>17.84</v>
      </c>
      <c r="G21" s="12">
        <f ca="1">ROUND(INDIRECT(ADDRESS(ROW()+(0), COLUMN()+(-2), 1))*INDIRECT(ADDRESS(ROW()+(0), COLUMN()+(-1), 1)), 2)</f>
        <v>17.55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1.364</v>
      </c>
      <c r="F22" s="14">
        <v>11.01</v>
      </c>
      <c r="G22" s="14">
        <f ca="1">ROUND(INDIRECT(ADDRESS(ROW()+(0), COLUMN()+(-2), 1))*INDIRECT(ADDRESS(ROW()+(0), COLUMN()+(-1), 1)), 2)</f>
        <v>15.02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32.57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110.39</v>
      </c>
      <c r="G25" s="14">
        <f ca="1">ROUND(INDIRECT(ADDRESS(ROW()+(0), COLUMN()+(-2), 1))*INDIRECT(ADDRESS(ROW()+(0), COLUMN()+(-1), 1))/100, 2)</f>
        <v>2.21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112.6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