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<sst xmlns="http://schemas.openxmlformats.org/spreadsheetml/2006/main" count="52" uniqueCount="52">
  <si>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</si>
  <si>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</si>
  <si>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</si>
  <si>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</si>
  <si>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63x63x125 cm, construida con mampostería de ladrillo cerámico perforado, de 1/2 pie de espesor, recibido con mortero de cemento, confeccionado en obra, dosificación 1:6, sobre losa sobre relleno de concreto simple f'c=315 kg/cm² (4500 psi), clase de exposición F0 S2 P1 C0, tamaño máximo del agregado 25 mm (1" ASTM Nº 57),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</si>
  <si>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</si>
  <si>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</si>
  <si>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</si>
  <si>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</si>
  <si>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</si>
  <si>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</si>
  <si>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</si>
  <si>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</si>
  <si>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</si>
  <si>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</si>
  <si>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</si>
  <si>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</si>
  <si>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</si>
  <si>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</si>
  <si>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</si>
  <si>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</si>
  <si>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</si>
  <si>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</si>
  <si>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</si>
  <si>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</si>
  <si>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</si>
  <si>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</si>
  <si>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</si>
  <si>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</si>
  <si>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</si>
  <si>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</si>
  <si>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</si>
  <si>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registro registrable, carga de rotura 125 kN.</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</si>
  <si>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</si>
  <si>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</si>
  <si>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</si>
  <si>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</si>
  <si>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</si>
  <si>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</si>
  <si>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</si>
  <si>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</si>
  <si>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</si>
  <si>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</si>
  <si>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</si>
  <si>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</si>
  <si>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</si>
  <si>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</si>
  <si>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</si>
  <si>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</si>
  <si>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</si>
  <si>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$ 13,38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</si>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</sst>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85"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0.185</v>
      </c>
      <c r="F10" s="12">
        <v>136.83</v>
      </c>
      <c r="G10" s="12">
        <f ca="1">ROUND(INDIRECT(ADDRESS(ROW()+(0), COLUMN()+(-2), 1))*INDIRECT(ADDRESS(ROW()+(0), COLUMN()+(-1), 1)), 2)</f>
        <v>25.31</v>
      </c>
    </row>
    <row r="11" spans="1:7" ht="24.00" thickBot="1" customHeight="1">
      <c r="A11" s="1" t="s">
        <v>15</v>
      </c>
      <c r="B11" s="1"/>
      <c r="C11" s="10" t="s">
        <v>16</v>
      </c>
      <c r="D11" s="1" t="s">
        <v>17</v>
      </c>
      <c r="E11" s="11">
        <v>133</v>
      </c>
      <c r="F11" s="12">
        <v>0.54</v>
      </c>
      <c r="G11" s="12">
        <f ca="1">ROUND(INDIRECT(ADDRESS(ROW()+(0), COLUMN()+(-2), 1))*INDIRECT(ADDRESS(ROW()+(0), COLUMN()+(-1), 1)), 2)</f>
        <v>71.82</v>
      </c>
    </row>
    <row r="12" spans="1:7" ht="13.50" thickBot="1" customHeight="1">
      <c r="A12" s="1" t="s">
        <v>18</v>
      </c>
      <c r="B12" s="1"/>
      <c r="C12" s="10" t="s">
        <v>19</v>
      </c>
      <c r="D12" s="1" t="s">
        <v>20</v>
      </c>
      <c r="E12" s="11">
        <v>0.019</v>
      </c>
      <c r="F12" s="12">
        <v>2.04</v>
      </c>
      <c r="G12" s="12">
        <f ca="1">ROUND(INDIRECT(ADDRESS(ROW()+(0), COLUMN()+(-2), 1))*INDIRECT(ADDRESS(ROW()+(0), COLUMN()+(-1), 1)), 2)</f>
        <v>0.04</v>
      </c>
    </row>
    <row r="13" spans="1:7" ht="13.50" thickBot="1" customHeight="1">
      <c r="A13" s="1" t="s">
        <v>21</v>
      </c>
      <c r="B13" s="1"/>
      <c r="C13" s="10" t="s">
        <v>22</v>
      </c>
      <c r="D13" s="1" t="s">
        <v>23</v>
      </c>
      <c r="E13" s="11">
        <v>0.151</v>
      </c>
      <c r="F13" s="12">
        <v>23.95</v>
      </c>
      <c r="G13" s="12">
        <f ca="1">ROUND(INDIRECT(ADDRESS(ROW()+(0), COLUMN()+(-2), 1))*INDIRECT(ADDRESS(ROW()+(0), COLUMN()+(-1), 1)), 2)</f>
        <v>3.62</v>
      </c>
    </row>
    <row r="14" spans="1:7" ht="13.50" thickBot="1" customHeight="1">
      <c r="A14" s="1" t="s">
        <v>24</v>
      </c>
      <c r="B14" s="1"/>
      <c r="C14" s="10" t="s">
        <v>25</v>
      </c>
      <c r="D14" s="1" t="s">
        <v>26</v>
      </c>
      <c r="E14" s="11">
        <v>35.014</v>
      </c>
      <c r="F14" s="12">
        <v>0.2</v>
      </c>
      <c r="G14" s="12">
        <f ca="1">ROUND(INDIRECT(ADDRESS(ROW()+(0), COLUMN()+(-2), 1))*INDIRECT(ADDRESS(ROW()+(0), COLUMN()+(-1), 1)), 2)</f>
        <v>7</v>
      </c>
    </row>
    <row r="15" spans="1:7" ht="13.50" thickBot="1" customHeight="1">
      <c r="A15" s="1" t="s">
        <v>27</v>
      </c>
      <c r="B15" s="1"/>
      <c r="C15" s="10" t="s">
        <v>28</v>
      </c>
      <c r="D15" s="1" t="s">
        <v>29</v>
      </c>
      <c r="E15" s="11">
        <v>0.479</v>
      </c>
      <c r="F15" s="12">
        <v>1.63</v>
      </c>
      <c r="G15" s="12">
        <f ca="1">ROUND(INDIRECT(ADDRESS(ROW()+(0), COLUMN()+(-2), 1))*INDIRECT(ADDRESS(ROW()+(0), COLUMN()+(-1), 1)), 2)</f>
        <v>0.78</v>
      </c>
    </row>
    <row r="16" spans="1:7" ht="24.00" thickBot="1" customHeight="1">
      <c r="A16" s="1" t="s">
        <v>30</v>
      </c>
      <c r="B16" s="1"/>
      <c r="C16" s="10" t="s">
        <v>31</v>
      </c>
      <c r="D16" s="1" t="s">
        <v>32</v>
      </c>
      <c r="E16" s="13">
        <v>1</v>
      </c>
      <c r="F16" s="14">
        <v>80.04</v>
      </c>
      <c r="G16" s="14">
        <f ca="1">ROUND(INDIRECT(ADDRESS(ROW()+(0), COLUMN()+(-2), 1))*INDIRECT(ADDRESS(ROW()+(0), COLUMN()+(-1), 1)), 2)</f>
        <v>80.04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188.61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0.079</v>
      </c>
      <c r="F19" s="14">
        <v>4.1</v>
      </c>
      <c r="G19" s="14">
        <f ca="1">ROUND(INDIRECT(ADDRESS(ROW()+(0), COLUMN()+(-2), 1))*INDIRECT(ADDRESS(ROW()+(0), COLUMN()+(-1), 1)), 2)</f>
        <v>0.32</v>
      </c>
    </row>
    <row r="20" spans="1:7" ht="13.50" thickBot="1" customHeight="1">
      <c r="A20" s="15"/>
      <c r="B20" s="15"/>
      <c r="C20" s="15"/>
      <c r="D20" s="15"/>
      <c r="E20" s="9" t="s">
        <v>38</v>
      </c>
      <c r="F20" s="9"/>
      <c r="G20" s="17">
        <f ca="1">ROUND(SUM(INDIRECT(ADDRESS(ROW()+(-1), COLUMN()+(0), 1))), 2)</f>
        <v>0.32</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2.496</v>
      </c>
      <c r="F22" s="12">
        <v>17.84</v>
      </c>
      <c r="G22" s="12">
        <f ca="1">ROUND(INDIRECT(ADDRESS(ROW()+(0), COLUMN()+(-2), 1))*INDIRECT(ADDRESS(ROW()+(0), COLUMN()+(-1), 1)), 2)</f>
        <v>44.53</v>
      </c>
    </row>
    <row r="23" spans="1:7" ht="13.50" thickBot="1" customHeight="1">
      <c r="A23" s="1" t="s">
        <v>43</v>
      </c>
      <c r="B23" s="1"/>
      <c r="C23" s="10" t="s">
        <v>44</v>
      </c>
      <c r="D23" s="1" t="s">
        <v>45</v>
      </c>
      <c r="E23" s="13">
        <v>2.622</v>
      </c>
      <c r="F23" s="14">
        <v>11.01</v>
      </c>
      <c r="G23" s="14">
        <f ca="1">ROUND(INDIRECT(ADDRESS(ROW()+(0), COLUMN()+(-2), 1))*INDIRECT(ADDRESS(ROW()+(0), COLUMN()+(-1), 1)), 2)</f>
        <v>28.87</v>
      </c>
    </row>
    <row r="24" spans="1:7" ht="13.50" thickBot="1" customHeight="1">
      <c r="A24" s="15"/>
      <c r="B24" s="15"/>
      <c r="C24" s="15"/>
      <c r="D24" s="15"/>
      <c r="E24" s="9" t="s">
        <v>46</v>
      </c>
      <c r="F24" s="9"/>
      <c r="G24" s="17">
        <f ca="1">ROUND(SUM(INDIRECT(ADDRESS(ROW()+(-1), COLUMN()+(0), 1)),INDIRECT(ADDRESS(ROW()+(-2), COLUMN()+(0), 1))), 2)</f>
        <v>73.4</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262.33</v>
      </c>
      <c r="G26" s="14">
        <f ca="1">ROUND(INDIRECT(ADDRESS(ROW()+(0), COLUMN()+(-2), 1))*INDIRECT(ADDRESS(ROW()+(0), COLUMN()+(-1), 1))/100, 2)</f>
        <v>5.25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267.58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