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<sst xmlns="http://schemas.openxmlformats.org/spreadsheetml/2006/main" count="58" uniqueCount="58">
  <si>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</si>
  <si>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IFW070</t>
  </si>
  <si>
    <t xml:space="preserve">Ud</t>
  </si>
  <si>
    <t xml:space="preserve">Caja de registro.</t>
  </si>
  <si>
    <r>
      <rPr>
        <sz val="8.25"/>
        <color rgb="FF000000"/>
        <rFont val="Arial"/>
        <family val="2"/>
      </rPr>
      <t xml:space="preserve">Formación de caja de registro enterrada, de dimensiones interiores 87x87x100 cm, construida con mampostería de ladrillo cerámico perforado, de 1/2 pie de espesor, recibido con mortero de cemento, confeccionado en obra, dosificación 1:6, sobre losa sobre relleno de concreto simple f'c=315 kg/cm² (4500 psi), clase de exposición F0 S2 P1 C0, tamaño máximo del agregado 25 mm (1" ASTM Nº 57), consistencia blanda de 15 cm de espesor, enfoscada y bruñida interiormente con mortero de cemento, confeccionado en obra, con aditivo hidrófugo, dosificación 1:3 formando aristas y esquinas a media caña, cerrada superiormente con tapa prefabricada de concreto armado,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</si>
  <si>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</si>
  <si>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</si>
  <si>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</si>
  <si>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</si>
  <si>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</si>
  <si>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</si>
  <si>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</si>
  <si>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mt10hmf100fzb</t>
  </si>
  <si>
    <t xml:space="preserve">m³</t>
  </si>
  <si>
    <t xml:space="preserve">Concreto simple f'c=315 kg/cm² (4500 psi), clase de exposición F0 S2 P1 C0, tamaño máximo del agregado 25 mm (1" ASTM Nº 57), consistencia blanda, premezclado, según ACI 318.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</si>
  <si>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</si>
  <si>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</si>
  <si>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</si>
  <si>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</si>
  <si>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</si>
  <si>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</si>
  <si>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</si>
  <si>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</si>
  <si>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</si>
  <si>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</si>
  <si>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</si>
  <si>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</si>
  <si>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</si>
  <si>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</si>
  <si>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</si>
  <si>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mt11arf010g</t>
  </si>
  <si>
    <t xml:space="preserve">Ud</t>
  </si>
  <si>
    <t xml:space="preserve">Tapa de concreto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</si>
  <si>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</si>
  <si>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</si>
  <si>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</si>
  <si>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</si>
  <si>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</si>
  <si>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</si>
  <si>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</si>
  <si>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</si>
  <si>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</si>
  <si>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</si>
  <si>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</si>
  <si>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</si>
  <si>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</si>
  <si>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</si>
  <si>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</si>
  <si>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</si>
  <si>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</si>
  <si>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</si>
  <si>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</si>
  <si>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</si>
  <si>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</si>
  <si>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</si>
  <si>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</si>
  <si>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$ 19,28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</si>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</sst>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99" customWidth="1"/>
    <col min="4" max="4" width="67.83" customWidth="1"/>
    <col min="5" max="5" width="16.15" customWidth="1"/>
    <col min="6" max="6" width="12.75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0.273</v>
      </c>
      <c r="F10" s="12">
        <v>136.83</v>
      </c>
      <c r="G10" s="12">
        <f ca="1">ROUND(INDIRECT(ADDRESS(ROW()+(0), COLUMN()+(-2), 1))*INDIRECT(ADDRESS(ROW()+(0), COLUMN()+(-1), 1)), 2)</f>
        <v>37.35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141</v>
      </c>
      <c r="F11" s="12">
        <v>0.54</v>
      </c>
      <c r="G11" s="12">
        <f ca="1">ROUND(INDIRECT(ADDRESS(ROW()+(0), COLUMN()+(-2), 1))*INDIRECT(ADDRESS(ROW()+(0), COLUMN()+(-1), 1)), 2)</f>
        <v>76.14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0.022</v>
      </c>
      <c r="F12" s="12">
        <v>2.04</v>
      </c>
      <c r="G12" s="12">
        <f ca="1">ROUND(INDIRECT(ADDRESS(ROW()+(0), COLUMN()+(-2), 1))*INDIRECT(ADDRESS(ROW()+(0), COLUMN()+(-1), 1)), 2)</f>
        <v>0.04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0.171</v>
      </c>
      <c r="F13" s="12">
        <v>23.95</v>
      </c>
      <c r="G13" s="12">
        <f ca="1">ROUND(INDIRECT(ADDRESS(ROW()+(0), COLUMN()+(-2), 1))*INDIRECT(ADDRESS(ROW()+(0), COLUMN()+(-1), 1)), 2)</f>
        <v>4.1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40.337</v>
      </c>
      <c r="F14" s="12">
        <v>0.2</v>
      </c>
      <c r="G14" s="12">
        <f ca="1">ROUND(INDIRECT(ADDRESS(ROW()+(0), COLUMN()+(-2), 1))*INDIRECT(ADDRESS(ROW()+(0), COLUMN()+(-1), 1)), 2)</f>
        <v>8.07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0.572</v>
      </c>
      <c r="F15" s="12">
        <v>1.63</v>
      </c>
      <c r="G15" s="12">
        <f ca="1">ROUND(INDIRECT(ADDRESS(ROW()+(0), COLUMN()+(-2), 1))*INDIRECT(ADDRESS(ROW()+(0), COLUMN()+(-1), 1)), 2)</f>
        <v>0.93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141.34</v>
      </c>
      <c r="G16" s="12">
        <f ca="1">ROUND(INDIRECT(ADDRESS(ROW()+(0), COLUMN()+(-2), 1))*INDIRECT(ADDRESS(ROW()+(0), COLUMN()+(-1), 1)), 2)</f>
        <v>141.34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1.548</v>
      </c>
      <c r="F17" s="14">
        <v>15.3</v>
      </c>
      <c r="G17" s="14">
        <f ca="1">ROUND(INDIRECT(ADDRESS(ROW()+(0), COLUMN()+(-2), 1))*INDIRECT(ADDRESS(ROW()+(0), COLUMN()+(-1), 1)), 2)</f>
        <v>23.68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291.65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0.328</v>
      </c>
      <c r="F20" s="12">
        <v>48.57</v>
      </c>
      <c r="G20" s="12">
        <f ca="1">ROUND(INDIRECT(ADDRESS(ROW()+(0), COLUMN()+(-2), 1))*INDIRECT(ADDRESS(ROW()+(0), COLUMN()+(-1), 1)), 2)</f>
        <v>15.93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0.09</v>
      </c>
      <c r="F21" s="14">
        <v>4.1</v>
      </c>
      <c r="G21" s="14">
        <f ca="1">ROUND(INDIRECT(ADDRESS(ROW()+(0), COLUMN()+(-2), 1))*INDIRECT(ADDRESS(ROW()+(0), COLUMN()+(-1), 1)), 2)</f>
        <v>0.37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16.3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2.251</v>
      </c>
      <c r="F24" s="12">
        <v>17.84</v>
      </c>
      <c r="G24" s="12">
        <f ca="1">ROUND(INDIRECT(ADDRESS(ROW()+(0), COLUMN()+(-2), 1))*INDIRECT(ADDRESS(ROW()+(0), COLUMN()+(-1), 1)), 2)</f>
        <v>40.16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2.725</v>
      </c>
      <c r="F25" s="14">
        <v>11.01</v>
      </c>
      <c r="G25" s="14">
        <f ca="1">ROUND(INDIRECT(ADDRESS(ROW()+(0), COLUMN()+(-2), 1))*INDIRECT(ADDRESS(ROW()+(0), COLUMN()+(-1), 1)), 2)</f>
        <v>30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1))), 2)</f>
        <v>70.16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1)),INDIRECT(ADDRESS(ROW()+(-6), COLUMN()+(1), 1)),INDIRECT(ADDRESS(ROW()+(-10), COLUMN()+(1), 1))), 2)</f>
        <v>378.11</v>
      </c>
      <c r="G28" s="14">
        <f ca="1">ROUND(INDIRECT(ADDRESS(ROW()+(0), COLUMN()+(-2), 1))*INDIRECT(ADDRESS(ROW()+(0), COLUMN()+(-1), 1))/100, 2)</f>
        <v>7.56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1)),INDIRECT(ADDRESS(ROW()+(-7), COLUMN()+(0), 1)),INDIRECT(ADDRESS(ROW()+(-11), COLUMN()+(0), 1))), 2)</f>
        <v>385.67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