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<sst xmlns="http://schemas.openxmlformats.org/spreadsheetml/2006/main" count="32" uniqueCount="32">
  <si>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</si>
  <si>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IEM090</t>
  </si>
  <si>
    <t xml:space="preserve">Ud</t>
  </si>
  <si>
    <t xml:space="preserve">Zumbador empotrado.</t>
  </si>
  <si>
    <r>
      <rPr>
        <sz val="8.25"/>
        <color rgb="FF000000"/>
        <rFont val="Arial"/>
        <family val="2"/>
      </rPr>
      <t xml:space="preserve">Zumbador, gama media, tensión de alimentación 230 V, con tapa con rejilla, de color blanco y marco embellecedor para 1 elemento, de color blanco. Instalación empotrada. El precio no incluye la caja para mecanismo empotrado.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</si>
  <si>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</si>
  <si>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</si>
  <si>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</si>
  <si>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</si>
  <si>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</si>
  <si>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</si>
  <si>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</si>
  <si>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mt33gmg840a</t>
  </si>
  <si>
    <t xml:space="preserve">Ud</t>
  </si>
  <si>
    <t xml:space="preserve">Zumbador para empotrar, gama media, tensión nominal 230 V.</t>
  </si>
  <si>
    <t xml:space="preserve">mt33gmg845a</t>
  </si>
  <si>
    <t xml:space="preserve">Ud</t>
  </si>
  <si>
    <t xml:space="preserve">Tapa con rejilla para zumbador, gama media, de color blanco.</t>
  </si>
  <si>
    <t xml:space="preserve">mt33gmg950a</t>
  </si>
  <si>
    <t xml:space="preserve">Ud</t>
  </si>
  <si>
    <t xml:space="preserve">Marco embellecedor para 1 elemento, gama media, de color blanco.</t>
  </si>
  <si>
    <t xml:space="preserve">Subtotal materiales:</t>
  </si>
  <si>
    <t xml:space="preserve">Mano de obra</t>
  </si>
  <si>
    <t xml:space="preserve">mo003</t>
  </si>
  <si>
    <t xml:space="preserve">h</t>
  </si>
  <si>
    <t xml:space="preserve">Instalador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</si>
  <si>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</si>
  <si>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</si>
  <si>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</si>
  <si>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</si>
  <si>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$ 1,90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</si>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</sst>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2.21" customWidth="1"/>
    <col min="4" max="4" width="10.88" customWidth="1"/>
    <col min="5" max="5" width="59.50" customWidth="1"/>
    <col min="6" max="6" width="17.17" customWidth="1"/>
    <col min="7" max="7" width="12.92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26.95</v>
      </c>
      <c r="H10" s="12">
        <f ca="1">ROUND(INDIRECT(ADDRESS(ROW()+(0), COLUMN()+(-2), 1))*INDIRECT(ADDRESS(ROW()+(0), COLUMN()+(-1), 1)), 2)</f>
        <v>26.95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3.19</v>
      </c>
      <c r="H11" s="12">
        <f ca="1">ROUND(INDIRECT(ADDRESS(ROW()+(0), COLUMN()+(-2), 1))*INDIRECT(ADDRESS(ROW()+(0), COLUMN()+(-1), 1)), 2)</f>
        <v>3.19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1</v>
      </c>
      <c r="G12" s="14">
        <v>3.43</v>
      </c>
      <c r="H12" s="14">
        <f ca="1">ROUND(INDIRECT(ADDRESS(ROW()+(0), COLUMN()+(-2), 1))*INDIRECT(ADDRESS(ROW()+(0), COLUMN()+(-1), 1)), 2)</f>
        <v>3.43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33.57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0.208</v>
      </c>
      <c r="G15" s="14">
        <v>17.64</v>
      </c>
      <c r="H15" s="14">
        <f ca="1">ROUND(INDIRECT(ADDRESS(ROW()+(0), COLUMN()+(-2), 1))*INDIRECT(ADDRESS(ROW()+(0), COLUMN()+(-1), 1)), 2)</f>
        <v>3.67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3.67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37.24</v>
      </c>
      <c r="H18" s="14">
        <f ca="1">ROUND(INDIRECT(ADDRESS(ROW()+(0), COLUMN()+(-2), 1))*INDIRECT(ADDRESS(ROW()+(0), COLUMN()+(-1), 1))/100, 2)</f>
        <v>0.74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37.98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