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<sst xmlns="http://schemas.openxmlformats.org/spreadsheetml/2006/main" count="38" uniqueCount="38">
  <si>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</si>
  <si>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ICV015</t>
  </si>
  <si>
    <t xml:space="preserve">Ud</t>
  </si>
  <si>
    <t xml:space="preserve">Unidad aire-agua bomba de calor reversible, para instalación en interior.</t>
  </si>
  <si>
    <r>
      <rPr>
        <sz val="8.25"/>
        <color rgb="FF000000"/>
        <rFont val="Arial"/>
        <family val="2"/>
      </rPr>
      <t xml:space="preserve">Bomba de calor, aire-agua, para calefacción y refrigeración, potencia frigorífica nominal de 5,8 kW (temperatura de entrada del aire: 35°C; temperatura de salida del agua: 7°C, salto térmico: 5°C), potencia calorífica nominal de 6,7 kW (temperatura húmeda de entrada del aire: 6°C; temperatura de salida del agua: 50°C, salto térmico: 5°C), con grupo hidráulico (vaso de expansión de 5 l, presión nominal disponible de 220,7 kPa) y depósito de inercia de 30 l, caudal de agua nominal de 1 m³/h, caudal de aire nominal de 2500 m³/h, presión de aire nominal de 68,67 Pa y potencia sonora de 78,4 dBA; con presostato diferencial de caudal, filtro, termomanómetros, válvula de seguridad tarada a 4 bar y purgador automático de aire, con refrigerante R-407C, para instalación en interior. Incluso elementos antivibratorios de suelo.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</si>
  <si>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</si>
  <si>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</si>
  <si>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</si>
  <si>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</si>
  <si>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</si>
  <si>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</si>
  <si>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</si>
  <si>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mt42bcc040h</t>
  </si>
  <si>
    <t xml:space="preserve">Ud</t>
  </si>
  <si>
    <t xml:space="preserve">Bomba de calor, aire-agua, para calefacción y refrigeración, potencia frigorífica nominal de 5,8 kW (temperatura de entrada del aire: 35°C; temperatura de salida del agua: 7°C, salto térmico: 5°C), potencia calorífica nominal de 6,7 kW (temperatura húmeda de entrada del aire: 6°C; temperatura de salida del agua: 50°C, salto térmico: 5°C), con grupo hidráulico (vaso de expansión de 5 l, presión nominal disponible de 220,7 kPa) y depósito de inercia de 30 l, caudal de agua nominal de 1 m³/h, caudal de aire nominal de 2500 m³/h, presión de aire nominal de 68,67 Pa y potencia sonora de 78,4 dBA; con presostato diferencial de caudal, filtro, termomanómetros, válvula de seguridad tarada a 4 bar y purgador automático de aire; incluso transporte hasta pie de obra sobre camión.</t>
  </si>
  <si>
    <t xml:space="preserve">mt37www050c</t>
  </si>
  <si>
    <t xml:space="preserve">Ud</t>
  </si>
  <si>
    <t xml:space="preserve">Manguito antivibración, de goma, con rosca de 1", para una presión máxima de trabajo de 10 bar.</t>
  </si>
  <si>
    <t xml:space="preserve">mt37sve010d</t>
  </si>
  <si>
    <t xml:space="preserve">Ud</t>
  </si>
  <si>
    <t xml:space="preserve">Válvula de esfera de latón niquelado para roscar de 1".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</si>
  <si>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</si>
  <si>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</si>
  <si>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</si>
  <si>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</si>
  <si>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</si>
  <si>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</si>
  <si>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</si>
  <si>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</si>
  <si>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</si>
  <si>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</si>
  <si>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</si>
  <si>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</si>
  <si>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</si>
  <si>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</si>
  <si>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</si>
  <si>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$ 5.100,72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</si>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</sst>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70.0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7490.08</v>
      </c>
      <c r="H10" s="12">
        <f ca="1">ROUND(INDIRECT(ADDRESS(ROW()+(0), COLUMN()+(-2), 1))*INDIRECT(ADDRESS(ROW()+(0), COLUMN()+(-1), 1)), 2)</f>
        <v>7490.08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34.4</v>
      </c>
      <c r="H11" s="12">
        <f ca="1">ROUND(INDIRECT(ADDRESS(ROW()+(0), COLUMN()+(-2), 1))*INDIRECT(ADDRESS(ROW()+(0), COLUMN()+(-1), 1)), 2)</f>
        <v>68.8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16.94</v>
      </c>
      <c r="H12" s="12">
        <f ca="1">ROUND(INDIRECT(ADDRESS(ROW()+(0), COLUMN()+(-2), 1))*INDIRECT(ADDRESS(ROW()+(0), COLUMN()+(-1), 1)), 2)</f>
        <v>33.88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11.15</v>
      </c>
      <c r="H13" s="14">
        <f ca="1">ROUND(INDIRECT(ADDRESS(ROW()+(0), COLUMN()+(-2), 1))*INDIRECT(ADDRESS(ROW()+(0), COLUMN()+(-1), 1)), 2)</f>
        <v>11.15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7603.91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7.324</v>
      </c>
      <c r="G16" s="12">
        <v>17.64</v>
      </c>
      <c r="H16" s="12">
        <f ca="1">ROUND(INDIRECT(ADDRESS(ROW()+(0), COLUMN()+(-2), 1))*INDIRECT(ADDRESS(ROW()+(0), COLUMN()+(-1), 1)), 2)</f>
        <v>129.2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7.324</v>
      </c>
      <c r="G17" s="14">
        <v>10.99</v>
      </c>
      <c r="H17" s="14">
        <f ca="1">ROUND(INDIRECT(ADDRESS(ROW()+(0), COLUMN()+(-2), 1))*INDIRECT(ADDRESS(ROW()+(0), COLUMN()+(-1), 1)), 2)</f>
        <v>80.49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209.69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7813.6</v>
      </c>
      <c r="H20" s="14">
        <f ca="1">ROUND(INDIRECT(ADDRESS(ROW()+(0), COLUMN()+(-2), 1))*INDIRECT(ADDRESS(ROW()+(0), COLUMN()+(-1), 1))/100, 2)</f>
        <v>156.27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7969.87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