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<sst xmlns="http://schemas.openxmlformats.org/spreadsheetml/2006/main" count="42" uniqueCount="42">
  <si>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</si>
  <si>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HEC020</t>
  </si>
  <si>
    <t xml:space="preserve">Ud</t>
  </si>
  <si>
    <t xml:space="preserve">Recibido de premarco de madera a pared interior de mampostería.</t>
  </si>
  <si>
    <r>
      <rPr>
        <sz val="8.25"/>
        <color rgb="FF000000"/>
        <rFont val="Arial"/>
        <family val="2"/>
      </rPr>
      <t xml:space="preserve">Recibido de premarco de madera a pared interior de mampostería, con patillas de anclaje, con mortero de cemento, confeccionado en obra, con aditivo hidrófugo, dosificación 1:6, durante la ejecución del pared interior y antes de colocar el pavimento, para fijar posteriormente, sobre él, el marco de las puertas exteriores y ventanas de más de 4 m² de superficie.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</si>
  <si>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</si>
  <si>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</si>
  <si>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</si>
  <si>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</si>
  <si>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</si>
  <si>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</si>
  <si>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</si>
  <si>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</si>
  <si>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</si>
  <si>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</si>
  <si>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</si>
  <si>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</si>
  <si>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</si>
  <si>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mt08cem000h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</si>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</sst>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1.02" customWidth="1"/>
    <col min="4" max="4" width="10.03" customWidth="1"/>
    <col min="5" max="5" width="58.99" customWidth="1"/>
    <col min="6" max="6" width="18.87" customWidth="1"/>
    <col min="7" max="7" width="14.45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0.006</v>
      </c>
      <c r="G10" s="12">
        <v>2</v>
      </c>
      <c r="H10" s="12">
        <f ca="1">ROUND(INDIRECT(ADDRESS(ROW()+(0), COLUMN()+(-2), 1))*INDIRECT(ADDRESS(ROW()+(0), COLUMN()+(-1), 1)), 2)</f>
        <v>0.01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0.024</v>
      </c>
      <c r="G11" s="12">
        <v>23.51</v>
      </c>
      <c r="H11" s="12">
        <f ca="1">ROUND(INDIRECT(ADDRESS(ROW()+(0), COLUMN()+(-2), 1))*INDIRECT(ADDRESS(ROW()+(0), COLUMN()+(-1), 1)), 2)</f>
        <v>0.56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3.75</v>
      </c>
      <c r="G12" s="12">
        <v>0.19</v>
      </c>
      <c r="H12" s="12">
        <f ca="1">ROUND(INDIRECT(ADDRESS(ROW()+(0), COLUMN()+(-2), 1))*INDIRECT(ADDRESS(ROW()+(0), COLUMN()+(-1), 1)), 2)</f>
        <v>0.71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0.075</v>
      </c>
      <c r="G13" s="14">
        <v>1.6</v>
      </c>
      <c r="H13" s="14">
        <f ca="1">ROUND(INDIRECT(ADDRESS(ROW()+(0), COLUMN()+(-2), 1))*INDIRECT(ADDRESS(ROW()+(0), COLUMN()+(-1), 1)), 2)</f>
        <v>0.12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1.4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0.012</v>
      </c>
      <c r="G16" s="14">
        <v>4</v>
      </c>
      <c r="H16" s="14">
        <f ca="1">ROUND(INDIRECT(ADDRESS(ROW()+(0), COLUMN()+(-2), 1))*INDIRECT(ADDRESS(ROW()+(0), COLUMN()+(-1), 1)), 2)</f>
        <v>0.05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0.05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1">
        <v>0.358</v>
      </c>
      <c r="G19" s="12">
        <v>17.17</v>
      </c>
      <c r="H19" s="12">
        <f ca="1">ROUND(INDIRECT(ADDRESS(ROW()+(0), COLUMN()+(-2), 1))*INDIRECT(ADDRESS(ROW()+(0), COLUMN()+(-1), 1)), 2)</f>
        <v>6.15</v>
      </c>
    </row>
    <row r="20" spans="1:8" ht="13.50" thickBot="1" customHeight="1">
      <c r="A20" s="1" t="s">
        <v>34</v>
      </c>
      <c r="B20" s="1"/>
      <c r="C20" s="1"/>
      <c r="D20" s="10" t="s">
        <v>35</v>
      </c>
      <c r="E20" s="1" t="s">
        <v>36</v>
      </c>
      <c r="F20" s="13">
        <v>0.358</v>
      </c>
      <c r="G20" s="14">
        <v>10.59</v>
      </c>
      <c r="H20" s="14">
        <f ca="1">ROUND(INDIRECT(ADDRESS(ROW()+(0), COLUMN()+(-2), 1))*INDIRECT(ADDRESS(ROW()+(0), COLUMN()+(-1), 1)), 2)</f>
        <v>3.79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2)</f>
        <v>9.94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39</v>
      </c>
      <c r="E23" s="19" t="s">
        <v>40</v>
      </c>
      <c r="F23" s="13">
        <v>2</v>
      </c>
      <c r="G23" s="14">
        <f ca="1">ROUND(SUM(INDIRECT(ADDRESS(ROW()+(-2), COLUMN()+(1), 1)),INDIRECT(ADDRESS(ROW()+(-6), COLUMN()+(1), 1)),INDIRECT(ADDRESS(ROW()+(-9), COLUMN()+(1), 1))), 2)</f>
        <v>11.39</v>
      </c>
      <c r="H23" s="14">
        <f ca="1">ROUND(INDIRECT(ADDRESS(ROW()+(0), COLUMN()+(-2), 1))*INDIRECT(ADDRESS(ROW()+(0), COLUMN()+(-1), 1))/100, 2)</f>
        <v>0.23</v>
      </c>
    </row>
    <row r="24" spans="1:8" ht="13.50" thickBot="1" customHeight="1">
      <c r="A24" s="8"/>
      <c r="B24" s="8"/>
      <c r="C24" s="8"/>
      <c r="D24" s="8"/>
      <c r="E24" s="8"/>
      <c r="F24" s="21" t="s">
        <v>41</v>
      </c>
      <c r="G24" s="21"/>
      <c r="H24" s="22">
        <f ca="1">ROUND(SUM(INDIRECT(ADDRESS(ROW()+(-1), COLUMN()+(0), 1)),INDIRECT(ADDRESS(ROW()+(-3), COLUMN()+(0), 1)),INDIRECT(ADDRESS(ROW()+(-7), COLUMN()+(0), 1)),INDIRECT(ADDRESS(ROW()+(-10), COLUMN()+(0), 1))), 2)</f>
        <v>11.62</v>
      </c>
    </row>
  </sheetData>
  <mergeCells count="28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C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