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<sst xmlns="http://schemas.openxmlformats.org/spreadsheetml/2006/main" count="29" uniqueCount="29">
  <si>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</si>
  <si>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DIT020</t>
  </si>
  <si>
    <t xml:space="preserve">Ud</t>
  </si>
  <si>
    <t xml:space="preserve">Desmontaje de montavehículos.</t>
  </si>
  <si>
    <r>
      <rPr>
        <sz val="8.25"/>
        <color rgb="FF000000"/>
        <rFont val="Arial"/>
        <family val="2"/>
      </rPr>
      <t xml:space="preserve">Desmontaje de montavehículos hidráulico, para 3 detenidas (6 m), compuesto de puertas interiores, puertas exteriores, ganchos de fijación, lámparas de alumbrado del hueco, pasacables, grupo tractor, amortiguadores de foso, limitador de velocidad y paracaídas, cuadro y cable de maniobra, recorrido de guías y pistón, selector de detenidas, botoneras de piso, chasis de cabina y contrapeso y sistemas de seguridad; con medios manuales, y carga manual sobre camión o contenedor. El precio incluye el desmontaje de la instalación eléctrica.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</si>
  <si>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</si>
  <si>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</si>
  <si>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</si>
  <si>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</si>
  <si>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</si>
  <si>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</si>
  <si>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</si>
  <si>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</si>
  <si>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</si>
  <si>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</si>
  <si>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</si>
  <si>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</si>
  <si>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</si>
  <si>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mo018</t>
  </si>
  <si>
    <t xml:space="preserve">h</t>
  </si>
  <si>
    <t xml:space="preserve">Cerrajero.</t>
  </si>
  <si>
    <t xml:space="preserve">mo059</t>
  </si>
  <si>
    <t xml:space="preserve">h</t>
  </si>
  <si>
    <t xml:space="preserve">Principiante de cerrajero.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</si>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</sst>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4.25" customWidth="1"/>
    <col min="4" max="4" width="17.34" customWidth="1"/>
    <col min="5" max="5" width="31.45" customWidth="1"/>
    <col min="6" max="6" width="23.29" customWidth="1"/>
    <col min="7" max="7" width="19.04" customWidth="1"/>
    <col min="8" max="8" width="19.7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33</v>
      </c>
      <c r="G10" s="12">
        <v>17.84</v>
      </c>
      <c r="H10" s="12">
        <f ca="1">ROUND(INDIRECT(ADDRESS(ROW()+(0), COLUMN()+(-2), 1))*INDIRECT(ADDRESS(ROW()+(0), COLUMN()+(-1), 1)), 2)</f>
        <v>588.72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33</v>
      </c>
      <c r="G11" s="12">
        <v>11.01</v>
      </c>
      <c r="H11" s="12">
        <f ca="1">ROUND(INDIRECT(ADDRESS(ROW()+(0), COLUMN()+(-2), 1))*INDIRECT(ADDRESS(ROW()+(0), COLUMN()+(-1), 1)), 2)</f>
        <v>363.33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33</v>
      </c>
      <c r="G12" s="12">
        <v>18.07</v>
      </c>
      <c r="H12" s="12">
        <f ca="1">ROUND(INDIRECT(ADDRESS(ROW()+(0), COLUMN()+(-2), 1))*INDIRECT(ADDRESS(ROW()+(0), COLUMN()+(-1), 1)), 2)</f>
        <v>596.31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33</v>
      </c>
      <c r="G13" s="14">
        <v>11.46</v>
      </c>
      <c r="H13" s="14">
        <f ca="1">ROUND(INDIRECT(ADDRESS(ROW()+(0), COLUMN()+(-2), 1))*INDIRECT(ADDRESS(ROW()+(0), COLUMN()+(-1), 1)), 2)</f>
        <v>378.18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1926.54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26</v>
      </c>
      <c r="E16" s="19" t="s">
        <v>27</v>
      </c>
      <c r="F16" s="13">
        <v>2</v>
      </c>
      <c r="G16" s="14">
        <f ca="1">ROUND(SUM(INDIRECT(ADDRESS(ROW()+(-2), COLUMN()+(1), 1)),INDIRECT(ADDRESS(ROW()+(-8), COLUMN()+(1), 1))), 2)</f>
        <v>1926.54</v>
      </c>
      <c r="H16" s="14">
        <f ca="1">ROUND(INDIRECT(ADDRESS(ROW()+(0), COLUMN()+(-2), 1))*INDIRECT(ADDRESS(ROW()+(0), COLUMN()+(-1), 1))/100, 2)</f>
        <v>38.53</v>
      </c>
    </row>
    <row r="17" spans="1:8" ht="13.50" thickBot="1" customHeight="1">
      <c r="A17" s="8"/>
      <c r="B17" s="8"/>
      <c r="C17" s="8"/>
      <c r="D17" s="8"/>
      <c r="E17" s="8"/>
      <c r="F17" s="21" t="s">
        <v>28</v>
      </c>
      <c r="G17" s="21"/>
      <c r="H17" s="22">
        <f ca="1">ROUND(SUM(INDIRECT(ADDRESS(ROW()+(-1), COLUMN()+(0), 1)),INDIRECT(ADDRESS(ROW()+(-3), COLUMN()+(0), 1)),INDIRECT(ADDRESS(ROW()+(-9), COLUMN()+(0), 1))), 2)</f>
        <v>1965.07</v>
      </c>
    </row>
  </sheetData>
  <mergeCells count="1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