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<sst xmlns="http://schemas.openxmlformats.org/spreadsheetml/2006/main" count="67" uniqueCount="67">
  <si>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</si>
  <si>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ANV015</t>
  </si>
  <si>
    <t xml:space="preserve">m²</t>
  </si>
  <si>
    <t xml:space="preserve">Falso piso ventilado de concreto, para grandes alturas.</t>
  </si>
  <si>
    <r>
      <rPr>
        <sz val="8.25"/>
        <color rgb="FF000000"/>
        <rFont val="Arial"/>
        <family val="2"/>
      </rPr>
      <t xml:space="preserve">Falso piso ventilado de concreto armado, para grandes alturas, de 100+4 cm de canto, sobre cimbra perdida de piezas de polipropileno reciclado, apoyado sobre tubos de PVC de 125 mm de diámetro y 85 cm de altura, fijados a una matriz base, realizado con concreto f'c=210 kg/cm² (3000 psi), clase de exposición F0 S0 P0 C0, tamaño máximo del agregado 25 mm (1" ASTM Nº 57), consistencia blanda, preparado en obra, y malla electrosoldada tipo 6x6 6/6 de acero Grado 70, con barras separadas 15,24x15,24 cm de Ø 4,88 mm como armadura de reparto, colocada sobre separadores homologados en capa de compresión de 4 cm de espesor; apoyado todo ello sobre base de plantilla. El precio no incluye la capa de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</si>
  <si>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</si>
  <si>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</si>
  <si>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</si>
  <si>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</si>
  <si>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</si>
  <si>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</si>
  <si>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</si>
  <si>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mt07cid030a</t>
  </si>
  <si>
    <t xml:space="preserve">m²</t>
  </si>
  <si>
    <t xml:space="preserve">Cimbra perdida de piezas de polipropileno reciclado, de 58x58x15 cm, para disponer sobre tubos de PVC, sobre una matriz base, para losas sobre relleno ventiladas de gran altura.</t>
  </si>
  <si>
    <t xml:space="preserve">mt36tit010ha</t>
  </si>
  <si>
    <t xml:space="preserve">m</t>
  </si>
  <si>
    <t xml:space="preserve">Tubo de PVC, serie B, de 125 mm de diámetro y 3,2 mm de espesor.</t>
  </si>
  <si>
    <t xml:space="preserve">mt07ame120ee</t>
  </si>
  <si>
    <t xml:space="preserve">m²</t>
  </si>
  <si>
    <t xml:space="preserve">Malla electrosoldada tipo 6x6 6/6 de acero Grado 70, con varillas lisas espaciadas 15,24x15,24 cm de 4,88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</si>
  <si>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</si>
  <si>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</si>
  <si>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</si>
  <si>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</si>
  <si>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</si>
  <si>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</si>
  <si>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</si>
  <si>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</si>
  <si>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</si>
  <si>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</si>
  <si>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</si>
  <si>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</si>
  <si>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</si>
  <si>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</si>
  <si>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</si>
  <si>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mt07aco020m</t>
  </si>
  <si>
    <t xml:space="preserve">Ud</t>
  </si>
  <si>
    <t xml:space="preserve">Separador homologado para malla electrosoldada.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</si>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</sst>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69.19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29.03</v>
      </c>
      <c r="H10" s="12">
        <f ca="1">ROUND(INDIRECT(ADDRESS(ROW()+(0), COLUMN()+(-2), 1))*INDIRECT(ADDRESS(ROW()+(0), COLUMN()+(-1), 1)), 2)</f>
        <v>30.48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2.55</v>
      </c>
      <c r="G11" s="12">
        <v>8.03</v>
      </c>
      <c r="H11" s="12">
        <f ca="1">ROUND(INDIRECT(ADDRESS(ROW()+(0), COLUMN()+(-2), 1))*INDIRECT(ADDRESS(ROW()+(0), COLUMN()+(-1), 1)), 2)</f>
        <v>20.48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2.51</v>
      </c>
      <c r="H12" s="12">
        <f ca="1">ROUND(INDIRECT(ADDRESS(ROW()+(0), COLUMN()+(-2), 1))*INDIRECT(ADDRESS(ROW()+(0), COLUMN()+(-1), 1)), 2)</f>
        <v>2.76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0.017</v>
      </c>
      <c r="G13" s="12">
        <v>2.04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2">
        <v>2.04</v>
      </c>
      <c r="H14" s="12">
        <f ca="1">ROUND(INDIRECT(ADDRESS(ROW()+(0), COLUMN()+(-2), 1))*INDIRECT(ADDRESS(ROW()+(0), COLUMN()+(-1), 1)), 2)</f>
        <v>0.04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0.053</v>
      </c>
      <c r="G15" s="12">
        <v>20.27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0.08</v>
      </c>
      <c r="G16" s="12">
        <v>26.3</v>
      </c>
      <c r="H16" s="12">
        <f ca="1">ROUND(INDIRECT(ADDRESS(ROW()+(0), COLUMN()+(-2), 1))*INDIRECT(ADDRESS(ROW()+(0), COLUMN()+(-1), 1)), 2)</f>
        <v>2.1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33.138</v>
      </c>
      <c r="G17" s="12">
        <v>0.2</v>
      </c>
      <c r="H17" s="12">
        <f ca="1">ROUND(INDIRECT(ADDRESS(ROW()+(0), COLUMN()+(-2), 1))*INDIRECT(ADDRESS(ROW()+(0), COLUMN()+(-1), 1)), 2)</f>
        <v>6.63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0.12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63.71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0.095</v>
      </c>
      <c r="G21" s="12">
        <v>6.21</v>
      </c>
      <c r="H21" s="12">
        <f ca="1">ROUND(INDIRECT(ADDRESS(ROW()+(0), COLUMN()+(-2), 1))*INDIRECT(ADDRESS(ROW()+(0), COLUMN()+(-1), 1)), 2)</f>
        <v>0.59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0.066</v>
      </c>
      <c r="G22" s="14">
        <v>4.1</v>
      </c>
      <c r="H22" s="14">
        <f ca="1">ROUND(INDIRECT(ADDRESS(ROW()+(0), COLUMN()+(-2), 1))*INDIRECT(ADDRESS(ROW()+(0), COLUMN()+(-1), 1)), 2)</f>
        <v>0.27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0.86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0.03</v>
      </c>
      <c r="G25" s="12">
        <v>18.57</v>
      </c>
      <c r="H25" s="12">
        <f ca="1">ROUND(INDIRECT(ADDRESS(ROW()+(0), COLUMN()+(-2), 1))*INDIRECT(ADDRESS(ROW()+(0), COLUMN()+(-1), 1)), 2)</f>
        <v>0.56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0.03</v>
      </c>
      <c r="G26" s="12">
        <v>11.9</v>
      </c>
      <c r="H26" s="12">
        <f ca="1">ROUND(INDIRECT(ADDRESS(ROW()+(0), COLUMN()+(-2), 1))*INDIRECT(ADDRESS(ROW()+(0), COLUMN()+(-1), 1)), 2)</f>
        <v>0.36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0.028</v>
      </c>
      <c r="G27" s="12">
        <v>18.57</v>
      </c>
      <c r="H27" s="12">
        <f ca="1">ROUND(INDIRECT(ADDRESS(ROW()+(0), COLUMN()+(-2), 1))*INDIRECT(ADDRESS(ROW()+(0), COLUMN()+(-1), 1)), 2)</f>
        <v>0.52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0.028</v>
      </c>
      <c r="G28" s="14">
        <v>11.9</v>
      </c>
      <c r="H28" s="14">
        <f ca="1">ROUND(INDIRECT(ADDRESS(ROW()+(0), COLUMN()+(-2), 1))*INDIRECT(ADDRESS(ROW()+(0), COLUMN()+(-1), 1)), 2)</f>
        <v>0.33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1.77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1)),INDIRECT(ADDRESS(ROW()+(-12), COLUMN()+(1), 1))), 2)</f>
        <v>66.34</v>
      </c>
      <c r="H31" s="14">
        <f ca="1">ROUND(INDIRECT(ADDRESS(ROW()+(0), COLUMN()+(-2), 1))*INDIRECT(ADDRESS(ROW()+(0), COLUMN()+(-1), 1))/100, 2)</f>
        <v>1.33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1)),INDIRECT(ADDRESS(ROW()+(-13), COLUMN()+(0), 1))), 2)</f>
        <v>67.67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