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<sst xmlns="http://schemas.openxmlformats.org/spreadsheetml/2006/main" count="39" uniqueCount="39">
  <si>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</si>
  <si>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0GE030</t>
  </si>
  <si>
    <t xml:space="preserve">m³</t>
  </si>
  <si>
    <t xml:space="preserve">Sondeo arqueológico.</t>
  </si>
  <si>
    <r>
      <rPr>
        <sz val="8.25"/>
        <color rgb="FF000000"/>
        <rFont val="Arial"/>
        <family val="2"/>
      </rPr>
      <t xml:space="preserve">Sondeo arqueológico de 1x1x1 m, en el terreno, donde se va a realizar un estudio arqueológico, con un grado de complejidad bajo, con medios mecánicos, mediante la excavación por niveles naturales o artificiales según método arqueológico.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</si>
  <si>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</si>
  <si>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</si>
  <si>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</si>
  <si>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</si>
  <si>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</si>
  <si>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</si>
  <si>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</si>
  <si>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mt51arq010</t>
  </si>
  <si>
    <t xml:space="preserve">Ud</t>
  </si>
  <si>
    <t xml:space="preserve">Material fungible para trabajos de arqueología.</t>
  </si>
  <si>
    <t xml:space="preserve">mt51arq020</t>
  </si>
  <si>
    <t xml:space="preserve">Ud</t>
  </si>
  <si>
    <t xml:space="preserve">Material y utillaje para trabajos de arqueología.</t>
  </si>
  <si>
    <t xml:space="preserve">Subtotal materiales:</t>
  </si>
  <si>
    <t xml:space="preserve">Equipo y maquinaria</t>
  </si>
  <si>
    <t xml:space="preserve">mq01exn010k</t>
  </si>
  <si>
    <t xml:space="preserve">h</t>
  </si>
  <si>
    <t xml:space="preserve">Miniretroexcavadora sobre neumáticos, de 43,8 kW.</t>
  </si>
  <si>
    <t xml:space="preserve">Subtotal equipo y maquinaria:</t>
  </si>
  <si>
    <t xml:space="preserve">Mano de obra</t>
  </si>
  <si>
    <t xml:space="preserve">mo000</t>
  </si>
  <si>
    <t xml:space="preserve">h</t>
  </si>
  <si>
    <t xml:space="preserve">arqueólogo.</t>
  </si>
  <si>
    <t xml:space="preserve">mo057</t>
  </si>
  <si>
    <t xml:space="preserve">h</t>
  </si>
  <si>
    <t xml:space="preserve">Asistente arqueólogo.</t>
  </si>
  <si>
    <t xml:space="preserve">mo112</t>
  </si>
  <si>
    <t xml:space="preserve">h</t>
  </si>
  <si>
    <t xml:space="preserve">Ayudante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</si>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</sst>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06" customWidth="1"/>
    <col min="4" max="4" width="12.07" customWidth="1"/>
    <col min="5" max="5" width="48.45" customWidth="1"/>
    <col min="6" max="6" width="19.72" customWidth="1"/>
    <col min="7" max="7" width="17.85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0.009</v>
      </c>
      <c r="G10" s="12">
        <v>1281.53</v>
      </c>
      <c r="H10" s="12">
        <f ca="1">ROUND(INDIRECT(ADDRESS(ROW()+(0), COLUMN()+(-2), 1))*INDIRECT(ADDRESS(ROW()+(0), COLUMN()+(-1), 1)), 2)</f>
        <v>11.53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0.004</v>
      </c>
      <c r="G11" s="14">
        <v>1842.21</v>
      </c>
      <c r="H11" s="14">
        <f ca="1">ROUND(INDIRECT(ADDRESS(ROW()+(0), COLUMN()+(-2), 1))*INDIRECT(ADDRESS(ROW()+(0), COLUMN()+(-1), 1)), 2)</f>
        <v>7.37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18.9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0.58</v>
      </c>
      <c r="G14" s="14">
        <v>61.64</v>
      </c>
      <c r="H14" s="14">
        <f ca="1">ROUND(INDIRECT(ADDRESS(ROW()+(0), COLUMN()+(-2), 1))*INDIRECT(ADDRESS(ROW()+(0), COLUMN()+(-1), 1)), 2)</f>
        <v>35.75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35.75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1">
        <v>0.606</v>
      </c>
      <c r="G17" s="12">
        <v>24.99</v>
      </c>
      <c r="H17" s="12">
        <f ca="1">ROUND(INDIRECT(ADDRESS(ROW()+(0), COLUMN()+(-2), 1))*INDIRECT(ADDRESS(ROW()+(0), COLUMN()+(-1), 1)), 2)</f>
        <v>15.14</v>
      </c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0.606</v>
      </c>
      <c r="G18" s="12">
        <v>13.91</v>
      </c>
      <c r="H18" s="12">
        <f ca="1">ROUND(INDIRECT(ADDRESS(ROW()+(0), COLUMN()+(-2), 1))*INDIRECT(ADDRESS(ROW()+(0), COLUMN()+(-1), 1)), 2)</f>
        <v>8.43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0.569</v>
      </c>
      <c r="G19" s="14">
        <v>10.77</v>
      </c>
      <c r="H19" s="14">
        <f ca="1">ROUND(INDIRECT(ADDRESS(ROW()+(0), COLUMN()+(-2), 1))*INDIRECT(ADDRESS(ROW()+(0), COLUMN()+(-1), 1)), 2)</f>
        <v>6.13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1)),INDIRECT(ADDRESS(ROW()+(-3), COLUMN()+(0), 1))), 2)</f>
        <v>29.7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1)),INDIRECT(ADDRESS(ROW()+(-7), COLUMN()+(1), 1)),INDIRECT(ADDRESS(ROW()+(-10), COLUMN()+(1), 1))), 2)</f>
        <v>84.35</v>
      </c>
      <c r="H22" s="14">
        <f ca="1">ROUND(INDIRECT(ADDRESS(ROW()+(0), COLUMN()+(-2), 1))*INDIRECT(ADDRESS(ROW()+(0), COLUMN()+(-1), 1))/100, 2)</f>
        <v>1.69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1)),INDIRECT(ADDRESS(ROW()+(-8), COLUMN()+(0), 1)),INDIRECT(ADDRESS(ROW()+(-11), COLUMN()+(0), 1))), 2)</f>
        <v>86.04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C18"/>
    <mergeCell ref="A19:C19"/>
    <mergeCell ref="A20:C20"/>
    <mergeCell ref="F20:G20"/>
    <mergeCell ref="A21:C21"/>
    <mergeCell ref="E21:F21"/>
    <mergeCell ref="A22:C22"/>
    <mergeCell ref="A23:C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