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<sst xmlns="http://schemas.openxmlformats.org/spreadsheetml/2006/main" count="53" uniqueCount="53">
  <si>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</si>
  <si>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RRY070</t>
  </si>
  <si>
    <t xml:space="preserve">m²</t>
  </si>
  <si>
    <t xml:space="preserve">Trasdosado autoportante de láminas de yeso. Sistema "PLACO".</t>
  </si>
  <si>
    <r>
      <rPr>
        <sz val="8.25"/>
        <color rgb="FF000000"/>
        <rFont val="Arial"/>
        <family val="2"/>
      </rPr>
      <t xml:space="preserve">Trasdosado autoportante libre, sistema "PLACO", de 63 mm de espesor total, con nivel de calidad del acabado estándar (Q2), formado por una lámina de yeso A / - 1200 / 2000 / 15 / con los bordes longitudinales afinados, BA 15 "PLACO", formada por un alma de yeso de origen natural embutida e íntimamente ligada a dos láminas de cartón fuerte, atornillada directamente a una estructura autoportante de perfiles metálicos de acero galvanizado formada por canales horizontales R 48 "PLACO", sólidamente fijados al suelo y al techo, y montantes verticales M 48 "PLACO", con una separación entre montantes de 600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</si>
  <si>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</si>
  <si>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</si>
  <si>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</si>
  <si>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</si>
  <si>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</si>
  <si>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</si>
  <si>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</si>
  <si>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</si>
  <si>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</si>
  <si>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paredes interiores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</si>
  <si>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</si>
  <si>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</si>
  <si>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</si>
  <si>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</si>
  <si>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</si>
  <si>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espesor.</t>
  </si>
  <si>
    <t xml:space="preserve">mt12plk010aaead</t>
  </si>
  <si>
    <t xml:space="preserve">m²</t>
  </si>
  <si>
    <t xml:space="preserve">Lámina de yeso A / - 1200 / 2000 / 15 / con los bordes longitudinales afinados, BA 15 "PLACO", formada por un alma de yeso de origen natural embutida e íntimamente ligada a dos láminas de cartón fuerte.</t>
  </si>
  <si>
    <t xml:space="preserve">mt12plt010a</t>
  </si>
  <si>
    <t xml:space="preserve">Ud</t>
  </si>
  <si>
    <t xml:space="preserve">Tornillo autorroscante TTPC 25 "PLACO", con cabeza de trompeta, de 25 mm de longitud, para instalación de láminas de yeso sobre perfiles de espesor inferior a 6 mm.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</si>
  <si>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</si>
  <si>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</si>
  <si>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</si>
  <si>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mt12plj010a</t>
  </si>
  <si>
    <t xml:space="preserve">m</t>
  </si>
  <si>
    <t xml:space="preserve">Cinta microperforada de papel "PLACO", de 50 mm de anchura, para acabado de juntas de láminas de yeso.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</si>
  <si>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</si>
  <si>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</si>
  <si>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láminas de yeso.</t>
  </si>
  <si>
    <t xml:space="preserve">mt12plj010b</t>
  </si>
  <si>
    <t xml:space="preserve">m</t>
  </si>
  <si>
    <t xml:space="preserve">Cinta de papel con refuerzo metálico "PLACO", de 50 mm de anchura, para acabado de juntas de láminas de yeso.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</si>
  <si>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</si>
  <si>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</si>
  <si>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</si>
  <si>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</si>
  <si>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</si>
  <si>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</si>
  <si>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</si>
  <si>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Principiante de montador de prefabricados interiores.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</si>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</sst>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72.4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</v>
      </c>
      <c r="G10" s="12">
        <v>0.67</v>
      </c>
      <c r="H10" s="12">
        <f ca="1">ROUND(INDIRECT(ADDRESS(ROW()+(0), COLUMN()+(-2), 1))*INDIRECT(ADDRESS(ROW()+(0), COLUMN()+(-1), 1)), 2)</f>
        <v>0.3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2.57</v>
      </c>
      <c r="H11" s="12">
        <f ca="1">ROUND(INDIRECT(ADDRESS(ROW()+(0), COLUMN()+(-2), 1))*INDIRECT(ADDRESS(ROW()+(0), COLUMN()+(-1), 1)), 2)</f>
        <v>2.57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2.1</v>
      </c>
      <c r="G12" s="12">
        <v>3.13</v>
      </c>
      <c r="H12" s="12">
        <f ca="1">ROUND(INDIRECT(ADDRESS(ROW()+(0), COLUMN()+(-2), 1))*INDIRECT(ADDRESS(ROW()+(0), COLUMN()+(-1), 1)), 2)</f>
        <v>6.57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6.83</v>
      </c>
      <c r="H13" s="12">
        <f ca="1">ROUND(INDIRECT(ADDRESS(ROW()+(0), COLUMN()+(-2), 1))*INDIRECT(ADDRESS(ROW()+(0), COLUMN()+(-1), 1)), 2)</f>
        <v>7.17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11</v>
      </c>
      <c r="G14" s="12">
        <v>0.02</v>
      </c>
      <c r="H14" s="12">
        <f ca="1">ROUND(INDIRECT(ADDRESS(ROW()+(0), COLUMN()+(-2), 1))*INDIRECT(ADDRESS(ROW()+(0), COLUMN()+(-1), 1)), 2)</f>
        <v>0.22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0.02</v>
      </c>
      <c r="H15" s="12">
        <f ca="1">ROUND(INDIRECT(ADDRESS(ROW()+(0), COLUMN()+(-2), 1))*INDIRECT(ADDRESS(ROW()+(0), COLUMN()+(-1), 1)), 2)</f>
        <v>0.1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1.4</v>
      </c>
      <c r="G16" s="12">
        <v>0.08</v>
      </c>
      <c r="H16" s="12">
        <f ca="1">ROUND(INDIRECT(ADDRESS(ROW()+(0), COLUMN()+(-2), 1))*INDIRECT(ADDRESS(ROW()+(0), COLUMN()+(-1), 1)), 2)</f>
        <v>0.11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0.33</v>
      </c>
      <c r="G17" s="12">
        <v>1.62</v>
      </c>
      <c r="H17" s="12">
        <f ca="1">ROUND(INDIRECT(ADDRESS(ROW()+(0), COLUMN()+(-2), 1))*INDIRECT(ADDRESS(ROW()+(0), COLUMN()+(-1), 1)), 2)</f>
        <v>0.53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0.15</v>
      </c>
      <c r="G18" s="14">
        <v>1.19</v>
      </c>
      <c r="H18" s="14">
        <f ca="1">ROUND(INDIRECT(ADDRESS(ROW()+(0), COLUMN()+(-2), 1))*INDIRECT(ADDRESS(ROW()+(0), COLUMN()+(-1), 1)), 2)</f>
        <v>0.18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17.75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0.214</v>
      </c>
      <c r="G21" s="12">
        <v>18.33</v>
      </c>
      <c r="H21" s="12">
        <f ca="1">ROUND(INDIRECT(ADDRESS(ROW()+(0), COLUMN()+(-2), 1))*INDIRECT(ADDRESS(ROW()+(0), COLUMN()+(-1), 1)), 2)</f>
        <v>3.92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0.214</v>
      </c>
      <c r="G22" s="14">
        <v>11.44</v>
      </c>
      <c r="H22" s="14">
        <f ca="1">ROUND(INDIRECT(ADDRESS(ROW()+(0), COLUMN()+(-2), 1))*INDIRECT(ADDRESS(ROW()+(0), COLUMN()+(-1), 1)), 2)</f>
        <v>2.45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6.37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24.12</v>
      </c>
      <c r="H25" s="14">
        <f ca="1">ROUND(INDIRECT(ADDRESS(ROW()+(0), COLUMN()+(-2), 1))*INDIRECT(ADDRESS(ROW()+(0), COLUMN()+(-1), 1))/100, 2)</f>
        <v>0.48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24.6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