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<sst xmlns="http://schemas.openxmlformats.org/spreadsheetml/2006/main" count="51" uniqueCount="51">
  <si>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</si>
  <si>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YCS030</t>
  </si>
  <si>
    <t xml:space="preserve">Ud</t>
  </si>
  <si>
    <t xml:space="preserve">Toma de tierra independiente para instalación provisional de obra.</t>
  </si>
  <si>
    <r>
      <rPr>
        <sz val="8.25"/>
        <color rgb="FF000000"/>
        <rFont val="Arial"/>
        <family val="2"/>
      </rPr>
      <t xml:space="preserve">Toma de tierra independiente, para instalación provisional de obra, compuesta por pica de acero cobreado de 2 m de longitud, hincada en el terreno, conectada a puente para comprobación, dentro de una caja de registro de registro de polipropileno de 30x30 cm, previa excavación con medios mecánicos y posterior relleno del trasdós con material granular. Incluso grapa abarcón para la conexión del electrodo con la línea de enlace y aditivos para disminuir la resistividad del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</si>
  <si>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</si>
  <si>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</si>
  <si>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</si>
  <si>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</si>
  <si>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</si>
  <si>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</si>
  <si>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</si>
  <si>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</si>
  <si>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</si>
  <si>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</si>
  <si>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mt35ttc010b</t>
  </si>
  <si>
    <t xml:space="preserve">m</t>
  </si>
  <si>
    <t xml:space="preserve">Conductor de cobre desnudo, de 35 mm².</t>
  </si>
  <si>
    <t xml:space="preserve">mt35tta040</t>
  </si>
  <si>
    <t xml:space="preserve">Ud</t>
  </si>
  <si>
    <t xml:space="preserve">Grapa abarcón para conexión de pica.</t>
  </si>
  <si>
    <t xml:space="preserve">mt35tta010</t>
  </si>
  <si>
    <t xml:space="preserve">Ud</t>
  </si>
  <si>
    <t xml:space="preserve">Caja de registro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</si>
  <si>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</si>
  <si>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</si>
  <si>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</si>
  <si>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mt35tta060</t>
  </si>
  <si>
    <t xml:space="preserve">Ud</t>
  </si>
  <si>
    <t xml:space="preserve">Saco de 5 kg de sales minerales para la mejora de la conductividad de puestas a tierra.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</si>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</sst>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8.51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25.08</v>
      </c>
      <c r="H10" s="12">
        <f ca="1">ROUND(INDIRECT(ADDRESS(ROW()+(0), COLUMN()+(-2), 1))*INDIRECT(ADDRESS(ROW()+(0), COLUMN()+(-1), 1)), 2)</f>
        <v>25.08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0.25</v>
      </c>
      <c r="G11" s="12">
        <v>3.92</v>
      </c>
      <c r="H11" s="12">
        <f ca="1">ROUND(INDIRECT(ADDRESS(ROW()+(0), COLUMN()+(-2), 1))*INDIRECT(ADDRESS(ROW()+(0), COLUMN()+(-1), 1)), 2)</f>
        <v>0.98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1.39</v>
      </c>
      <c r="H12" s="12">
        <f ca="1">ROUND(INDIRECT(ADDRESS(ROW()+(0), COLUMN()+(-2), 1))*INDIRECT(ADDRESS(ROW()+(0), COLUMN()+(-1), 1)), 2)</f>
        <v>1.39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103.12</v>
      </c>
      <c r="H13" s="12">
        <f ca="1">ROUND(INDIRECT(ADDRESS(ROW()+(0), COLUMN()+(-2), 1))*INDIRECT(ADDRESS(ROW()+(0), COLUMN()+(-1), 1)), 2)</f>
        <v>103.12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64.1</v>
      </c>
      <c r="H14" s="12">
        <f ca="1">ROUND(INDIRECT(ADDRESS(ROW()+(0), COLUMN()+(-2), 1))*INDIRECT(ADDRESS(ROW()+(0), COLUMN()+(-1), 1)), 2)</f>
        <v>64.1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0.333</v>
      </c>
      <c r="G15" s="12">
        <v>4.88</v>
      </c>
      <c r="H15" s="12">
        <f ca="1">ROUND(INDIRECT(ADDRESS(ROW()+(0), COLUMN()+(-2), 1))*INDIRECT(ADDRESS(ROW()+(0), COLUMN()+(-1), 1)), 2)</f>
        <v>1.63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1.6</v>
      </c>
      <c r="H16" s="14">
        <f ca="1">ROUND(INDIRECT(ADDRESS(ROW()+(0), COLUMN()+(-2), 1))*INDIRECT(ADDRESS(ROW()+(0), COLUMN()+(-1), 1)), 2)</f>
        <v>1.6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197.9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0.003</v>
      </c>
      <c r="G19" s="14">
        <v>47.39</v>
      </c>
      <c r="H19" s="14">
        <f ca="1">ROUND(INDIRECT(ADDRESS(ROW()+(0), COLUMN()+(-2), 1))*INDIRECT(ADDRESS(ROW()+(0), COLUMN()+(-1), 1)), 2)</f>
        <v>0.14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0.14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0.255</v>
      </c>
      <c r="G22" s="12">
        <v>17.17</v>
      </c>
      <c r="H22" s="12">
        <f ca="1">ROUND(INDIRECT(ADDRESS(ROW()+(0), COLUMN()+(-2), 1))*INDIRECT(ADDRESS(ROW()+(0), COLUMN()+(-1), 1)), 2)</f>
        <v>4.38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0.266</v>
      </c>
      <c r="G23" s="14">
        <v>10.59</v>
      </c>
      <c r="H23" s="14">
        <f ca="1">ROUND(INDIRECT(ADDRESS(ROW()+(0), COLUMN()+(-2), 1))*INDIRECT(ADDRESS(ROW()+(0), COLUMN()+(-1), 1)), 2)</f>
        <v>2.82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7.2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205.24</v>
      </c>
      <c r="H26" s="14">
        <f ca="1">ROUND(INDIRECT(ADDRESS(ROW()+(0), COLUMN()+(-2), 1))*INDIRECT(ADDRESS(ROW()+(0), COLUMN()+(-1), 1))/100, 2)</f>
        <v>4.1</v>
      </c>
    </row>
    <row r="27" spans="1:8" ht="13.50" thickBot="1" customHeight="1">
      <c r="A27" s="8"/>
      <c r="B27" s="8"/>
      <c r="C27" s="8"/>
      <c r="D27" s="8"/>
      <c r="E27" s="8"/>
      <c r="F27" s="21" t="s">
        <v>50</v>
      </c>
      <c r="G27" s="21"/>
      <c r="H27" s="22">
        <f ca="1">ROUND(SUM(INDIRECT(ADDRESS(ROW()+(-1), COLUMN()+(0), 1)),INDIRECT(ADDRESS(ROW()+(-3), COLUMN()+(0), 1)),INDIRECT(ADDRESS(ROW()+(-7), COLUMN()+(0), 1)),INDIRECT(ADDRESS(ROW()+(-10), COLUMN()+(0), 1))), 2)</f>
        <v>209.34</v>
      </c>
    </row>
  </sheetData>
  <mergeCells count="5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