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<sst xmlns="http://schemas.openxmlformats.org/spreadsheetml/2006/main" count="46" uniqueCount="46">
  <si>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</si>
  <si>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</si>
  <si>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</si>
  <si>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</si>
  <si>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</si>
  <si>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</si>
  <si>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</si>
  <si>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</si>
  <si>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</si>
  <si>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</si>
  <si>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</si>
  <si>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</si>
  <si>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mt10haf100ajc</t>
  </si>
  <si>
    <t xml:space="preserve">m³</t>
  </si>
  <si>
    <t xml:space="preserve">Concreto f'c=245 kg/cm² (3500 psi), clase de exposición F0 S0 P0 C0, tamaño máximo del agregado 25 mm (1" ASTM Nº 57), consistencia blanda, premezclado, según ACI 318.</t>
  </si>
  <si>
    <t xml:space="preserve">mt07ame120ii</t>
  </si>
  <si>
    <t xml:space="preserve">m²</t>
  </si>
  <si>
    <t xml:space="preserve">Malla electrosoldada tipo 6x6 2/2 de acero Grado 70, con varillas lisas espaciadas 15,24x15,24 cm de 6,65 mm de diámetro, según ASTM A 185 y ASTM A 497.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</si>
  <si>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</si>
  <si>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</si>
  <si>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parrilla;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</si>
  <si>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</si>
  <si>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</si>
  <si>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</si>
  <si>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</si>
  <si>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</si>
  <si>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piscina prefabricada de poliéster, 7,90x3,60x1,40 m, volumen 43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</si>
  <si>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</si>
  <si>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</si>
  <si>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</si>
  <si>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</si>
  <si>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</si>
  <si>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</si>
  <si>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</si>
  <si>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</si>
  <si>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</si>
  <si>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</si>
  <si>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</si>
  <si>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</si>
  <si>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</si>
  <si>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</si>
  <si>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</si>
  <si>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</si>
  <si>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</si>
  <si>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$ 1.730,95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</si>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</sst>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5.96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128.26</v>
      </c>
      <c r="H10" s="12">
        <f ca="1">ROUND(INDIRECT(ADDRESS(ROW()+(0), COLUMN()+(-2), 1))*INDIRECT(ADDRESS(ROW()+(0), COLUMN()+(-1), 1)), 2)</f>
        <v>384.78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34.5</v>
      </c>
      <c r="G11" s="12">
        <v>4.31</v>
      </c>
      <c r="H11" s="12">
        <f ca="1">ROUND(INDIRECT(ADDRESS(ROW()+(0), COLUMN()+(-2), 1))*INDIRECT(ADDRESS(ROW()+(0), COLUMN()+(-1), 1)), 2)</f>
        <v>148.7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12158</v>
      </c>
      <c r="H12" s="12">
        <f ca="1">ROUND(INDIRECT(ADDRESS(ROW()+(0), COLUMN()+(-2), 1))*INDIRECT(ADDRESS(ROW()+(0), COLUMN()+(-1), 1)), 2)</f>
        <v>12158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35</v>
      </c>
      <c r="G13" s="12">
        <v>15.3</v>
      </c>
      <c r="H13" s="12">
        <f ca="1">ROUND(INDIRECT(ADDRESS(ROW()+(0), COLUMN()+(-2), 1))*INDIRECT(ADDRESS(ROW()+(0), COLUMN()+(-1), 1)), 2)</f>
        <v>535.5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729.42</v>
      </c>
      <c r="H14" s="14">
        <f ca="1">ROUND(INDIRECT(ADDRESS(ROW()+(0), COLUMN()+(-2), 1))*INDIRECT(ADDRESS(ROW()+(0), COLUMN()+(-1), 1)), 2)</f>
        <v>729.42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13956.4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4.5</v>
      </c>
      <c r="G17" s="14">
        <v>89.11</v>
      </c>
      <c r="H17" s="14">
        <f ca="1">ROUND(INDIRECT(ADDRESS(ROW()+(0), COLUMN()+(-2), 1))*INDIRECT(ADDRESS(ROW()+(0), COLUMN()+(-1), 1)), 2)</f>
        <v>401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30.57</v>
      </c>
      <c r="G20" s="12">
        <v>17.84</v>
      </c>
      <c r="H20" s="12">
        <f ca="1">ROUND(INDIRECT(ADDRESS(ROW()+(0), COLUMN()+(-2), 1))*INDIRECT(ADDRESS(ROW()+(0), COLUMN()+(-1), 1)), 2)</f>
        <v>545.37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45.854</v>
      </c>
      <c r="G21" s="14">
        <v>11.44</v>
      </c>
      <c r="H21" s="14">
        <f ca="1">ROUND(INDIRECT(ADDRESS(ROW()+(0), COLUMN()+(-2), 1))*INDIRECT(ADDRESS(ROW()+(0), COLUMN()+(-1), 1)), 2)</f>
        <v>524.57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1069.94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15427.3</v>
      </c>
      <c r="H24" s="14">
        <f ca="1">ROUND(INDIRECT(ADDRESS(ROW()+(0), COLUMN()+(-2), 1))*INDIRECT(ADDRESS(ROW()+(0), COLUMN()+(-1), 1))/100, 2)</f>
        <v>308.55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15735.9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