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<sst xmlns="http://schemas.openxmlformats.org/spreadsheetml/2006/main" count="35" uniqueCount="35">
  <si>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</si>
  <si>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UMH015</t>
  </si>
  <si>
    <t xml:space="preserve">Ud</t>
  </si>
  <si>
    <t xml:space="preserve">Bolardo fijo de concreto prefabricado.</t>
  </si>
  <si>
    <r>
      <rPr>
        <sz val="8.25"/>
        <color rgb="FF000000"/>
        <rFont val="Arial"/>
        <family val="2"/>
      </rPr>
      <t xml:space="preserve">Bolardo de concreto prefabricado de forma esférica, fijado a una base de concreto f'c=210 kg/cm² (3000 psi), clase de exposición F0 S0 P0 C0, tamaño máximo del agregado 25 mm (1" ASTM Nº 57), consistencia plástica.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</si>
  <si>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</si>
  <si>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</si>
  <si>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</si>
  <si>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</si>
  <si>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</si>
  <si>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</si>
  <si>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</si>
  <si>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mt52mug015d</t>
  </si>
  <si>
    <t xml:space="preserve">Ud</t>
  </si>
  <si>
    <t xml:space="preserve">Bolardo de concreto prefabricado de forma esférica, de 400 mm de diámetro y 550 mm de altura, con base empotrable, color gris.</t>
  </si>
  <si>
    <t xml:space="preserve">mt52mug200g</t>
  </si>
  <si>
    <t xml:space="preserve">Ud</t>
  </si>
  <si>
    <t xml:space="preserve">Repercusión, en la colocación de bolardo, de elementos de fijación sobre concreto: tacos de expansión de acero, tornillos especiales y pasta química.</t>
  </si>
  <si>
    <t xml:space="preserve">mt10hmf100anc</t>
  </si>
  <si>
    <t xml:space="preserve">m³</t>
  </si>
  <si>
    <t xml:space="preserve">Concreto simple f'c=210 kg/cm² (3000 psi), clase de exposición F0 S0 P0 C0, tamaño máximo del agregado 25 mm (1" ASTM Nº 57), consistencia plástica, premezclado, según ACI 318.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</si>
  <si>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</si>
  <si>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</si>
  <si>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</si>
  <si>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</si>
  <si>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</si>
  <si>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</si>
  <si>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</si>
  <si>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</si>
  <si>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</si>
  <si>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</si>
  <si>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</si>
  <si>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</si>
  <si>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$ 181,34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</si>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</sst>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7.48" customWidth="1"/>
    <col min="4" max="4" width="72.42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330.09</v>
      </c>
      <c r="G10" s="12">
        <f ca="1">ROUND(INDIRECT(ADDRESS(ROW()+(0), COLUMN()+(-2), 1))*INDIRECT(ADDRESS(ROW()+(0), COLUMN()+(-1), 1)), 2)</f>
        <v>330.09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8.46</v>
      </c>
      <c r="G11" s="12">
        <f ca="1">ROUND(INDIRECT(ADDRESS(ROW()+(0), COLUMN()+(-2), 1))*INDIRECT(ADDRESS(ROW()+(0), COLUMN()+(-1), 1)), 2)</f>
        <v>8.46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0.1</v>
      </c>
      <c r="F12" s="14">
        <v>118.11</v>
      </c>
      <c r="G12" s="14">
        <f ca="1">ROUND(INDIRECT(ADDRESS(ROW()+(0), COLUMN()+(-2), 1))*INDIRECT(ADDRESS(ROW()+(0), COLUMN()+(-1), 1)), 2)</f>
        <v>11.81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350.36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0.408</v>
      </c>
      <c r="F15" s="12">
        <v>18.63</v>
      </c>
      <c r="G15" s="12">
        <f ca="1">ROUND(INDIRECT(ADDRESS(ROW()+(0), COLUMN()+(-2), 1))*INDIRECT(ADDRESS(ROW()+(0), COLUMN()+(-1), 1)), 2)</f>
        <v>7.6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0.408</v>
      </c>
      <c r="F16" s="14">
        <v>11.94</v>
      </c>
      <c r="G16" s="14">
        <f ca="1">ROUND(INDIRECT(ADDRESS(ROW()+(0), COLUMN()+(-2), 1))*INDIRECT(ADDRESS(ROW()+(0), COLUMN()+(-1), 1)), 2)</f>
        <v>4.87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12.47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362.83</v>
      </c>
      <c r="G19" s="14">
        <f ca="1">ROUND(INDIRECT(ADDRESS(ROW()+(0), COLUMN()+(-2), 1))*INDIRECT(ADDRESS(ROW()+(0), COLUMN()+(-1), 1))/100, 2)</f>
        <v>7.26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370.09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