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<sst xmlns="http://schemas.openxmlformats.org/spreadsheetml/2006/main" count="50" uniqueCount="50">
  <si>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</si>
  <si>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</si>
  <si>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</si>
  <si>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</si>
  <si>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400x400x300 mm de dimensiones exteriores, 300x360x245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</si>
  <si>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</si>
  <si>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</si>
  <si>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</si>
  <si>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</si>
  <si>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</si>
  <si>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</si>
  <si>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</si>
  <si>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mt41btv605yjv</t>
  </si>
  <si>
    <t xml:space="preserve">Ud</t>
  </si>
  <si>
    <t xml:space="preserve">Caja fuerte doméstica para empotrar, con cerradura con llave de gorjas y 6 orificios de fijación de 12 mm de diámetro, color azul, de 400x400x300 mm de dimensiones exteriores, 300x360x245 mm de dimensiones interiores, 8 mm de espesor de la puerta y 4 mm de espesor de las paredes, con iluminación interior con led.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</si>
  <si>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</si>
  <si>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</si>
  <si>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</si>
  <si>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mt07ame120ii</t>
  </si>
  <si>
    <t xml:space="preserve">m²</t>
  </si>
  <si>
    <t xml:space="preserve">Malla electrosoldada tipo 6x6 2/2 de acero Grado 70, con varillas lisas espaciadas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</si>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</sst>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290.6</v>
      </c>
      <c r="G10" s="12">
        <f ca="1">ROUND(INDIRECT(ADDRESS(ROW()+(0), COLUMN()+(-2), 1))*INDIRECT(ADDRESS(ROW()+(0), COLUMN()+(-1), 1)), 2)</f>
        <v>290.6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0.9</v>
      </c>
      <c r="G11" s="12">
        <f ca="1">ROUND(INDIRECT(ADDRESS(ROW()+(0), COLUMN()+(-2), 1))*INDIRECT(ADDRESS(ROW()+(0), COLUMN()+(-1), 1)), 2)</f>
        <v>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4.23</v>
      </c>
      <c r="G12" s="12">
        <f ca="1">ROUND(INDIRECT(ADDRESS(ROW()+(0), COLUMN()+(-2), 1))*INDIRECT(ADDRESS(ROW()+(0), COLUMN()+(-1), 1)), 2)</f>
        <v>42.3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78.56</v>
      </c>
      <c r="G13" s="12">
        <f ca="1">ROUND(INDIRECT(ADDRESS(ROW()+(0), COLUMN()+(-2), 1))*INDIRECT(ADDRESS(ROW()+(0), COLUMN()+(-1), 1)), 2)</f>
        <v>3.93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31.37</v>
      </c>
      <c r="G14" s="12">
        <f ca="1">ROUND(INDIRECT(ADDRESS(ROW()+(0), COLUMN()+(-2), 1))*INDIRECT(ADDRESS(ROW()+(0), COLUMN()+(-1), 1)), 2)</f>
        <v>0.06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6.4</v>
      </c>
      <c r="G15" s="14">
        <f ca="1">ROUND(INDIRECT(ADDRESS(ROW()+(0), COLUMN()+(-2), 1))*INDIRECT(ADDRESS(ROW()+(0), COLUMN()+(-1), 1)), 2)</f>
        <v>0.01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345.9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1.355</v>
      </c>
      <c r="F18" s="12">
        <v>17.64</v>
      </c>
      <c r="G18" s="12">
        <f ca="1">ROUND(INDIRECT(ADDRESS(ROW()+(0), COLUMN()+(-2), 1))*INDIRECT(ADDRESS(ROW()+(0), COLUMN()+(-1), 1)), 2)</f>
        <v>23.9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1.355</v>
      </c>
      <c r="F19" s="12">
        <v>11.01</v>
      </c>
      <c r="G19" s="12">
        <f ca="1">ROUND(INDIRECT(ADDRESS(ROW()+(0), COLUMN()+(-2), 1))*INDIRECT(ADDRESS(ROW()+(0), COLUMN()+(-1), 1)), 2)</f>
        <v>14.92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3.393</v>
      </c>
      <c r="F20" s="12">
        <v>17.17</v>
      </c>
      <c r="G20" s="12">
        <f ca="1">ROUND(INDIRECT(ADDRESS(ROW()+(0), COLUMN()+(-2), 1))*INDIRECT(ADDRESS(ROW()+(0), COLUMN()+(-1), 1)), 2)</f>
        <v>58.26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3.393</v>
      </c>
      <c r="F21" s="14">
        <v>11.01</v>
      </c>
      <c r="G21" s="14">
        <f ca="1">ROUND(INDIRECT(ADDRESS(ROW()+(0), COLUMN()+(-2), 1))*INDIRECT(ADDRESS(ROW()+(0), COLUMN()+(-1), 1)), 2)</f>
        <v>37.36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134.44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480.34</v>
      </c>
      <c r="G24" s="14">
        <f ca="1">ROUND(INDIRECT(ADDRESS(ROW()+(0), COLUMN()+(-2), 1))*INDIRECT(ADDRESS(ROW()+(0), COLUMN()+(-1), 1))/100, 2)</f>
        <v>9.61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489.95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