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<sst xmlns="http://schemas.openxmlformats.org/spreadsheetml/2006/main" count="41" uniqueCount="41">
  <si>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</si>
  <si>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SNG010</t>
  </si>
  <si>
    <t xml:space="preserve">Ud</t>
  </si>
  <si>
    <t xml:space="preserve">Sobre de gres porcelánico.</t>
  </si>
  <si>
    <r>
      <rPr>
        <sz val="8.25"/>
        <color rgb="FF000000"/>
        <rFont val="Arial"/>
        <family val="2"/>
      </rPr>
      <t xml:space="preserve">Sobre de gres porcelánico, de 10 mm de espesor, 350 cm de longitud y 60 cm de anchura, canto con faldón frontal a inglete de 3 cm de ancho, y formación de 1 hueco.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</si>
  <si>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</si>
  <si>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</si>
  <si>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</si>
  <si>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</si>
  <si>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</si>
  <si>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</si>
  <si>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</si>
  <si>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mt19egl030a</t>
  </si>
  <si>
    <t xml:space="preserve">m²</t>
  </si>
  <si>
    <t xml:space="preserve">Sobre de gres porcelánico, de 10 mm de espesor.</t>
  </si>
  <si>
    <t xml:space="preserve">mt19ewa030sec</t>
  </si>
  <si>
    <t xml:space="preserve">m</t>
  </si>
  <si>
    <t xml:space="preserve">Formación de canto con faldón frontal colocado a inglete de 3 cm, en sobre de cerámica, sin incluir el precio del faldón.</t>
  </si>
  <si>
    <t xml:space="preserve">mt19ewa010o</t>
  </si>
  <si>
    <t xml:space="preserve">Ud</t>
  </si>
  <si>
    <t xml:space="preserve">Formación de hueco, en sobre de gres porcelánico.</t>
  </si>
  <si>
    <t xml:space="preserve">mt19ewa020</t>
  </si>
  <si>
    <t xml:space="preserve">Ud</t>
  </si>
  <si>
    <t xml:space="preserve">Material auxiliar para anclaje de sobre.</t>
  </si>
  <si>
    <t xml:space="preserve">mt19egl035</t>
  </si>
  <si>
    <t xml:space="preserve">l</t>
  </si>
  <si>
    <t xml:space="preserve">Masilla para uso interior, de color a elegir, de alta elasticidad y consistencia tras el endurecimiento, para aplicar como adhesivo de fijación y rejuntado de elementos de gres porcelánico.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</si>
  <si>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</si>
  <si>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</si>
  <si>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</si>
  <si>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</si>
  <si>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</si>
  <si>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</si>
  <si>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</si>
  <si>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</si>
  <si>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</si>
  <si>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</si>
  <si>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</si>
  <si>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</si>
  <si>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$ 305,06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</si>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</sst>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71.7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2.315</v>
      </c>
      <c r="G10" s="12">
        <v>124.21</v>
      </c>
      <c r="H10" s="12">
        <f ca="1">ROUND(INDIRECT(ADDRESS(ROW()+(0), COLUMN()+(-2), 1))*INDIRECT(ADDRESS(ROW()+(0), COLUMN()+(-1), 1)), 2)</f>
        <v>287.55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21.57</v>
      </c>
      <c r="H11" s="12">
        <f ca="1">ROUND(INDIRECT(ADDRESS(ROW()+(0), COLUMN()+(-2), 1))*INDIRECT(ADDRESS(ROW()+(0), COLUMN()+(-1), 1)), 2)</f>
        <v>101.38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47.47</v>
      </c>
      <c r="H12" s="12">
        <f ca="1">ROUND(INDIRECT(ADDRESS(ROW()+(0), COLUMN()+(-2), 1))*INDIRECT(ADDRESS(ROW()+(0), COLUMN()+(-1), 1)), 2)</f>
        <v>47.47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3.5</v>
      </c>
      <c r="G13" s="12">
        <v>15.24</v>
      </c>
      <c r="H13" s="12">
        <f ca="1">ROUND(INDIRECT(ADDRESS(ROW()+(0), COLUMN()+(-2), 1))*INDIRECT(ADDRESS(ROW()+(0), COLUMN()+(-1), 1)), 2)</f>
        <v>53.34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0.047</v>
      </c>
      <c r="G14" s="14">
        <v>20.92</v>
      </c>
      <c r="H14" s="14">
        <f ca="1">ROUND(INDIRECT(ADDRESS(ROW()+(0), COLUMN()+(-2), 1))*INDIRECT(ADDRESS(ROW()+(0), COLUMN()+(-1), 1)), 2)</f>
        <v>0.98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490.72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4.815</v>
      </c>
      <c r="G17" s="12">
        <v>18.33</v>
      </c>
      <c r="H17" s="12">
        <f ca="1">ROUND(INDIRECT(ADDRESS(ROW()+(0), COLUMN()+(-2), 1))*INDIRECT(ADDRESS(ROW()+(0), COLUMN()+(-1), 1)), 2)</f>
        <v>88.26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5.013</v>
      </c>
      <c r="G18" s="14">
        <v>11.44</v>
      </c>
      <c r="H18" s="14">
        <f ca="1">ROUND(INDIRECT(ADDRESS(ROW()+(0), COLUMN()+(-2), 1))*INDIRECT(ADDRESS(ROW()+(0), COLUMN()+(-1), 1)), 2)</f>
        <v>57.35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145.61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636.33</v>
      </c>
      <c r="H21" s="14">
        <f ca="1">ROUND(INDIRECT(ADDRESS(ROW()+(0), COLUMN()+(-2), 1))*INDIRECT(ADDRESS(ROW()+(0), COLUMN()+(-1), 1))/100, 2)</f>
        <v>12.73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649.06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