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<sst xmlns="http://schemas.openxmlformats.org/spreadsheetml/2006/main" count="29" uniqueCount="29">
  <si>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</si>
  <si>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RSN105</t>
  </si>
  <si>
    <t xml:space="preserve">m</t>
  </si>
  <si>
    <t xml:space="preserve">Junta de dilatación en piso continuo de concreto, con perfil preformado.</t>
  </si>
  <si>
    <r>
      <rPr>
        <sz val="8.25"/>
        <color rgb="FF000000"/>
        <rFont val="Arial"/>
        <family val="2"/>
      </rPr>
      <t xml:space="preserve">Junta de dilatación en piso continuo de concreto, con perfil preformado de 185 mm de altura, compuesto por dos perfiles de acero galvanizado, unidos entre sí, entre los que se coloca espuma de poliestireno.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</si>
  <si>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</si>
  <si>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</si>
  <si>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</si>
  <si>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</si>
  <si>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</si>
  <si>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</si>
  <si>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</si>
  <si>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mt18wwe015c</t>
  </si>
  <si>
    <t xml:space="preserve">m</t>
  </si>
  <si>
    <t xml:space="preserve">Perfil preformado de 185 mm de altura, compuesto por dos perfiles de acero galvanizado, unidos entre sí, entre los que se coloca espuma de poliestireno, para la formación de juntas de contracción en piso continuo de concreto; con pies de anclaje y elementos de fijación.</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</si>
  <si>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</si>
  <si>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</si>
  <si>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</si>
  <si>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</si>
  <si>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</si>
  <si>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</si>
  <si>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</si>
  <si>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</si>
  <si>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</si>
  <si>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</si>
  <si>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</si>
  <si>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</si>
  <si>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$ 53,87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</si>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</sst>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2"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1.05</v>
      </c>
      <c r="F10" s="14">
        <v>76.03</v>
      </c>
      <c r="G10" s="14">
        <f ca="1">ROUND(INDIRECT(ADDRESS(ROW()+(0), COLUMN()+(-2), 1))*INDIRECT(ADDRESS(ROW()+(0), COLUMN()+(-1), 1)), 2)</f>
        <v>79.83</v>
      </c>
    </row>
    <row r="11" spans="1:7" ht="13.50" thickBot="1" customHeight="1">
      <c r="A11" s="15"/>
      <c r="B11" s="15"/>
      <c r="C11" s="15"/>
      <c r="D11" s="15"/>
      <c r="E11" s="9" t="s">
        <v>15</v>
      </c>
      <c r="F11" s="9"/>
      <c r="G11" s="17">
        <f ca="1">ROUND(SUM(INDIRECT(ADDRESS(ROW()+(-1), COLUMN()+(0), 1))), 2)</f>
        <v>79.83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0.051</v>
      </c>
      <c r="F13" s="13">
        <v>17.17</v>
      </c>
      <c r="G13" s="13">
        <f ca="1">ROUND(INDIRECT(ADDRESS(ROW()+(0), COLUMN()+(-2), 1))*INDIRECT(ADDRESS(ROW()+(0), COLUMN()+(-1), 1)), 2)</f>
        <v>0.88</v>
      </c>
    </row>
    <row r="14" spans="1:7" ht="13.50" thickBot="1" customHeight="1">
      <c r="A14" s="1" t="s">
        <v>20</v>
      </c>
      <c r="B14" s="1"/>
      <c r="C14" s="10" t="s">
        <v>21</v>
      </c>
      <c r="D14" s="1" t="s">
        <v>22</v>
      </c>
      <c r="E14" s="12">
        <v>0.051</v>
      </c>
      <c r="F14" s="14">
        <v>10.59</v>
      </c>
      <c r="G14" s="14">
        <f ca="1">ROUND(INDIRECT(ADDRESS(ROW()+(0), COLUMN()+(-2), 1))*INDIRECT(ADDRESS(ROW()+(0), COLUMN()+(-1), 1)), 2)</f>
        <v>0.54</v>
      </c>
    </row>
    <row r="15" spans="1:7" ht="13.50" thickBot="1" customHeight="1">
      <c r="A15" s="15"/>
      <c r="B15" s="15"/>
      <c r="C15" s="15"/>
      <c r="D15" s="15"/>
      <c r="E15" s="9" t="s">
        <v>23</v>
      </c>
      <c r="F15" s="9"/>
      <c r="G15" s="17">
        <f ca="1">ROUND(SUM(INDIRECT(ADDRESS(ROW()+(-1), COLUMN()+(0), 1)),INDIRECT(ADDRESS(ROW()+(-2), COLUMN()+(0), 1))), 2)</f>
        <v>1.42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81.25</v>
      </c>
      <c r="G17" s="14">
        <f ca="1">ROUND(INDIRECT(ADDRESS(ROW()+(0), COLUMN()+(-2), 1))*INDIRECT(ADDRESS(ROW()+(0), COLUMN()+(-1), 1))/100, 2)</f>
        <v>1.63</v>
      </c>
    </row>
    <row r="18" spans="1:7" ht="13.50" thickBot="1" customHeight="1">
      <c r="A18" s="21" t="s">
        <v>27</v>
      </c>
      <c r="B18" s="21"/>
      <c r="C18" s="22"/>
      <c r="D18" s="23"/>
      <c r="E18" s="24" t="s">
        <v>28</v>
      </c>
      <c r="F18" s="25"/>
      <c r="G18" s="26">
        <f ca="1">ROUND(SUM(INDIRECT(ADDRESS(ROW()+(-1), COLUMN()+(0), 1)),INDIRECT(ADDRESS(ROW()+(-3), COLUMN()+(0), 1)),INDIRECT(ADDRESS(ROW()+(-7), COLUMN()+(0), 1))), 2)</f>
        <v>82.88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