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<sst xmlns="http://schemas.openxmlformats.org/spreadsheetml/2006/main" count="33" uniqueCount="33">
  <si>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</si>
  <si>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RKC020</t>
  </si>
  <si>
    <t xml:space="preserve">m²</t>
  </si>
  <si>
    <t xml:space="preserve">Revestimiento de corcho, sobre paramento interior.</t>
  </si>
  <si>
    <r>
      <rPr>
        <sz val="8.25"/>
        <color rgb="FF000000"/>
        <rFont val="Arial"/>
        <family val="2"/>
      </rPr>
      <t xml:space="preserve">Revestimiento de corcho de granulometría comprendida entre 0,1 y 0,4 mm, color a elegir, aplicado en dos manos, de 2,3 mm de espesor total, aplicado mecánicamente, sobre paramento interior metálico, vertical, de más de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</si>
  <si>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</si>
  <si>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</si>
  <si>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</si>
  <si>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</si>
  <si>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</si>
  <si>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</si>
  <si>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</si>
  <si>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mt28rsu020bC</t>
  </si>
  <si>
    <t xml:space="preserve">kg</t>
  </si>
  <si>
    <t xml:space="preserve">Revestimiento de corcho de granulometría comprendida entre 0,1 y 0,4 mm, para uso en interiores o en exteriores, color a elegir, a base de corcho, resinas y pigmentos inorgánicos, conductividad térmica 0,059 W/(mK), densidad 800 kg/m³, transpirable, hidrorrepelente, con resistencia a los rayos UV, a las altas temperaturas y a la intemperie.</t>
  </si>
  <si>
    <t xml:space="preserve">Subtotal materiales:</t>
  </si>
  <si>
    <t xml:space="preserve">Equipo y maquinaria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</si>
  <si>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</si>
  <si>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</si>
  <si>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</si>
  <si>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equipo y maquinaria:</t>
  </si>
  <si>
    <t xml:space="preserve">Mano de obra</t>
  </si>
  <si>
    <t xml:space="preserve">mo039</t>
  </si>
  <si>
    <t xml:space="preserve">h</t>
  </si>
  <si>
    <t xml:space="preserve">Revocador.</t>
  </si>
  <si>
    <t xml:space="preserve">mo111</t>
  </si>
  <si>
    <t xml:space="preserve">h</t>
  </si>
  <si>
    <t xml:space="preserve">Ayudante revocador.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</si>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</sst>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69.70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11.08</v>
      </c>
      <c r="H10" s="14">
        <f ca="1">ROUND(INDIRECT(ADDRESS(ROW()+(0), COLUMN()+(-2), 1))*INDIRECT(ADDRESS(ROW()+(0), COLUMN()+(-1), 1)), 2)</f>
        <v>22.16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0.22</v>
      </c>
      <c r="G13" s="14">
        <v>9.87</v>
      </c>
      <c r="H13" s="14">
        <f ca="1">ROUND(INDIRECT(ADDRESS(ROW()+(0), COLUMN()+(-2), 1))*INDIRECT(ADDRESS(ROW()+(0), COLUMN()+(-1), 1)), 2)</f>
        <v>2.17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2.17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0.361</v>
      </c>
      <c r="G16" s="13">
        <v>17.17</v>
      </c>
      <c r="H16" s="13">
        <f ca="1">ROUND(INDIRECT(ADDRESS(ROW()+(0), COLUMN()+(-2), 1))*INDIRECT(ADDRESS(ROW()+(0), COLUMN()+(-1), 1)), 2)</f>
        <v>6.2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0.069</v>
      </c>
      <c r="G17" s="14">
        <v>10.94</v>
      </c>
      <c r="H17" s="14">
        <f ca="1">ROUND(INDIRECT(ADDRESS(ROW()+(0), COLUMN()+(-2), 1))*INDIRECT(ADDRESS(ROW()+(0), COLUMN()+(-1), 1)), 2)</f>
        <v>0.75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6.95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31.28</v>
      </c>
      <c r="H20" s="14">
        <f ca="1">ROUND(INDIRECT(ADDRESS(ROW()+(0), COLUMN()+(-2), 1))*INDIRECT(ADDRESS(ROW()+(0), COLUMN()+(-1), 1))/100, 2)</f>
        <v>0.63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1)),INDIRECT(ADDRESS(ROW()+(-7), COLUMN()+(0), 1)),INDIRECT(ADDRESS(ROW()+(-10), COLUMN()+(0), 1))), 2)</f>
        <v>31.91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