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<sst xmlns="http://schemas.openxmlformats.org/spreadsheetml/2006/main" count="32" uniqueCount="32">
  <si>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</si>
  <si>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</si>
  <si>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</si>
  <si>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Enchapado con piezas irregulares de piedra natural.</t>
  </si>
  <si>
    <r>
      <rPr>
        <sz val="8.25"/>
        <color rgb="FF000000"/>
        <rFont val="Arial"/>
        <family val="2"/>
      </rPr>
      <t xml:space="preserve">Enchapado de paramentos de hasta 3 m de altura, con piezas irregulares de pizarra, de entre 3 y 4 cm de espesor, recibidas con mortero bastardo de cemento CEM II/A-P 32,5 R, cal y arena, M-7,5.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</si>
  <si>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</si>
  <si>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</si>
  <si>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</si>
  <si>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</si>
  <si>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</si>
  <si>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</si>
  <si>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</si>
  <si>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mt19cir010c</t>
  </si>
  <si>
    <t xml:space="preserve">m²</t>
  </si>
  <si>
    <t xml:space="preserve">Piezas irregulares de pizarra, de entre 3 y 4 cm de espesor, acabado natural.</t>
  </si>
  <si>
    <t xml:space="preserve">mt09mor020c</t>
  </si>
  <si>
    <t xml:space="preserve">m³</t>
  </si>
  <si>
    <t xml:space="preserve">Mortero bastardo de cemento CEM II/A-P 32,5 R, cal y arena, tipo M-7,5, confeccionado en obra con 300 kg/m³ de cemento y una proporción en volumen 1:1/2:4.</t>
  </si>
  <si>
    <t xml:space="preserve">Subtotal materiales:</t>
  </si>
  <si>
    <t xml:space="preserve">Mano de obra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</si>
  <si>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</si>
  <si>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</si>
  <si>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</si>
  <si>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</si>
  <si>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</si>
  <si>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Principiante de colocador de piedra natural.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</si>
  <si>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</si>
  <si>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</si>
  <si>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</si>
  <si>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</si>
  <si>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$ 20,90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</si>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</sst>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5.48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48.95</v>
      </c>
      <c r="H10" s="12">
        <f ca="1">ROUND(INDIRECT(ADDRESS(ROW()+(0), COLUMN()+(-2), 1))*INDIRECT(ADDRESS(ROW()+(0), COLUMN()+(-1), 1)), 2)</f>
        <v>48.95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188.24</v>
      </c>
      <c r="H11" s="14">
        <f ca="1">ROUND(INDIRECT(ADDRESS(ROW()+(0), COLUMN()+(-2), 1))*INDIRECT(ADDRESS(ROW()+(0), COLUMN()+(-1), 1)), 2)</f>
        <v>5.65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54.6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1.223</v>
      </c>
      <c r="G14" s="12">
        <v>17.17</v>
      </c>
      <c r="H14" s="12">
        <f ca="1">ROUND(INDIRECT(ADDRESS(ROW()+(0), COLUMN()+(-2), 1))*INDIRECT(ADDRESS(ROW()+(0), COLUMN()+(-1), 1)), 2)</f>
        <v>21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1.223</v>
      </c>
      <c r="G15" s="14">
        <v>11.01</v>
      </c>
      <c r="H15" s="14">
        <f ca="1">ROUND(INDIRECT(ADDRESS(ROW()+(0), COLUMN()+(-2), 1))*INDIRECT(ADDRESS(ROW()+(0), COLUMN()+(-1), 1)), 2)</f>
        <v>13.47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34.47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89.07</v>
      </c>
      <c r="H18" s="14">
        <f ca="1">ROUND(INDIRECT(ADDRESS(ROW()+(0), COLUMN()+(-2), 1))*INDIRECT(ADDRESS(ROW()+(0), COLUMN()+(-1), 1))/100, 2)</f>
        <v>1.78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90.85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