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<sst xmlns="http://schemas.openxmlformats.org/spreadsheetml/2006/main" count="35" uniqueCount="35">
  <si>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</si>
  <si>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RAC130</t>
  </si>
  <si>
    <t xml:space="preserve">m²</t>
  </si>
  <si>
    <t xml:space="preserve">Revestimiento exterior con mosaico de gres porcelánico esmaltado. Colocación en capa fina.</t>
  </si>
  <si>
    <r>
      <rPr>
        <sz val="8.25"/>
        <color rgb="FF000000"/>
        <rFont val="Arial"/>
        <family val="2"/>
      </rPr>
      <t xml:space="preserve">Revestimiento exterior con mosaico de gres porcelánico, acabado pulido, con teselas de 25x25x5 mm montadas sobre una malla, gama media, capacidad de absorción de agua E&lt;0,5%. SOPORTE: paramento de concreto, vertical. COLOCACIÓN: en capa fina con adhesivo cementoso mejorado, C2 TE S1, deformable, con deslizamiento reducido y tiempo abierto ampliado,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</si>
  <si>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</si>
  <si>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</si>
  <si>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</si>
  <si>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</si>
  <si>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</si>
  <si>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</si>
  <si>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</si>
  <si>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mt09mcp100h</t>
  </si>
  <si>
    <t xml:space="preserve">kg</t>
  </si>
  <si>
    <t xml:space="preserve">Adhesivo cementoso mejorado, C2 TE S1, deformable, con deslizamiento reducido y tiempo abierto ampliado, color blanco, a base de cemento de alta resistencia, agregados seleccionados, aditivos y resinas sintéticas, para la colocación en capa fina de todo tipo de piezas cerámicas en paramentos verticales interiores y exteriores y pisos interiores y exteriores.</t>
  </si>
  <si>
    <t xml:space="preserve">mt19abp110ob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</si>
  <si>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</si>
  <si>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E&lt;0,5%.</t>
  </si>
  <si>
    <t xml:space="preserve">mt09mcp020lE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</si>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</sst>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0.79</v>
      </c>
      <c r="H10" s="12">
        <f ca="1">ROUND(INDIRECT(ADDRESS(ROW()+(0), COLUMN()+(-2), 1))*INDIRECT(ADDRESS(ROW()+(0), COLUMN()+(-1), 1)), 2)</f>
        <v>3.16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18.11</v>
      </c>
      <c r="H11" s="12">
        <f ca="1">ROUND(INDIRECT(ADDRESS(ROW()+(0), COLUMN()+(-2), 1))*INDIRECT(ADDRESS(ROW()+(0), COLUMN()+(-1), 1)), 2)</f>
        <v>19.02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1.34</v>
      </c>
      <c r="G12" s="14">
        <v>1.7</v>
      </c>
      <c r="H12" s="14">
        <f ca="1">ROUND(INDIRECT(ADDRESS(ROW()+(0), COLUMN()+(-2), 1))*INDIRECT(ADDRESS(ROW()+(0), COLUMN()+(-1), 1)), 2)</f>
        <v>2.28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0.428</v>
      </c>
      <c r="G15" s="12">
        <v>17.17</v>
      </c>
      <c r="H15" s="12">
        <f ca="1">ROUND(INDIRECT(ADDRESS(ROW()+(0), COLUMN()+(-2), 1))*INDIRECT(ADDRESS(ROW()+(0), COLUMN()+(-1), 1)), 2)</f>
        <v>7.35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0.214</v>
      </c>
      <c r="G16" s="14">
        <v>11.01</v>
      </c>
      <c r="H16" s="14">
        <f ca="1">ROUND(INDIRECT(ADDRESS(ROW()+(0), COLUMN()+(-2), 1))*INDIRECT(ADDRESS(ROW()+(0), COLUMN()+(-1), 1)), 2)</f>
        <v>2.36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34.17</v>
      </c>
      <c r="H19" s="14">
        <f ca="1">ROUND(INDIRECT(ADDRESS(ROW()+(0), COLUMN()+(-2), 1))*INDIRECT(ADDRESS(ROW()+(0), COLUMN()+(-1), 1))/100, 2)</f>
        <v>0.68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