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<sst xmlns="http://schemas.openxmlformats.org/spreadsheetml/2006/main" count="40" uniqueCount="40">
  <si>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</si>
  <si>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RAC040</t>
  </si>
  <si>
    <t xml:space="preserve">m²</t>
  </si>
  <si>
    <t xml:space="preserve">Revestimiento exterior con piezas de gres porcelánico esmaltado. Colocación en capa fina, con fijaciones mecánicas.</t>
  </si>
  <si>
    <r>
      <rPr>
        <sz val="8.25"/>
        <color rgb="FF000000"/>
        <rFont val="Arial"/>
        <family val="2"/>
      </rPr>
      <t xml:space="preserve">Revestimiento exterior con piezas de gres porcelánico esmaltado, acabado pulido, de 200x200x10 mm, gama media, capacidad de absorción de agua E&lt;0,5%. SOPORTE: paramento de concreto, vertical. COLOCACIÓN: en capa fina mediante doble encolado con adhesivo cementoso mejorado, C2 TE S1, deformable, con deslizamiento reducido y tiempo abierto ampliado y grapas de anclaje intermedias en forma de omega y en el arranque de 15 mm de anchura, de acero inoxidable AISI 316, acabado natural, para sistema de fijación vista. REJUNTADO: con mortero de juntas cementoso mejorado, con absorción de agua reducida y resistencia elevada a la abrasión tipo CG 2 W A, color blanco, en juntas de 8 mm de espesor. Incluso crucetas de PVC. El precio no incluye las piezas especiales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</si>
  <si>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</si>
  <si>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</si>
  <si>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</si>
  <si>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</si>
  <si>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</si>
  <si>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</si>
  <si>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</si>
  <si>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mt09mcp100h</t>
  </si>
  <si>
    <t xml:space="preserve">kg</t>
  </si>
  <si>
    <t xml:space="preserve">Adhesivo cementoso mejorado, C2 TE S1, deformable, con deslizamiento reducido y tiempo abierto ampliado, color blanco, a base de cemento de alta resistencia, agregados seleccionados, aditivos y resinas sintéticas, para la colocación en capa fina de todo tipo de piezas cerámicas en paramentos verticales interiores y exteriores y pisos interiores y exteriores.</t>
  </si>
  <si>
    <t xml:space="preserve">mt19pey110bfg</t>
  </si>
  <si>
    <t xml:space="preserve">Ud</t>
  </si>
  <si>
    <t xml:space="preserve">Kit de grapas de anclaje intermedias en forma de omega y en el arranque de 15 mm de anchura, de acero inoxidable AISI 316, acabado natural, tacos de nylon y tornillos de acero inoxidable A2, para sistema de fijación vista de revestimientos exteriores cerámicos, con juntas de 8 mm de espesor.</t>
  </si>
  <si>
    <t xml:space="preserve">mt19abp100ecba</t>
  </si>
  <si>
    <t xml:space="preserve">m²</t>
  </si>
  <si>
    <t xml:space="preserve">Piezas de gres porcelánico esmaltado, acabado pulido, de 200x200x10 mm, gama media, capacidad de absorción de agua E&lt;0,5%.</t>
  </si>
  <si>
    <t xml:space="preserve">mt09mcp020lE</t>
  </si>
  <si>
    <t xml:space="preserve">kg</t>
  </si>
  <si>
    <t xml:space="preserve">Mortero de juntas cementoso mejorado, con absorción de agua reducida y resistencia elevada a la abrasión, tipo CG2 W A, color blanco, para juntas de 2 a 15 mm, a base de cemento de alta resistencia, agregados seleccionados, aditivos especiales y pigmentos, con efecto antimoho, antiverdín y preventivo de las eflorescencias, hidrorrepelente, especial para rejuntado de todo tipo de piezas cerámicas y piedras naturales en zonas de proliferación de microorganismos.</t>
  </si>
  <si>
    <t xml:space="preserve">mt18acc100a</t>
  </si>
  <si>
    <t xml:space="preserve">Ud</t>
  </si>
  <si>
    <t xml:space="preserve">Kit de crucetas de PVC para garantizar un espesor de las juntas entre piezas de entre 1 y 20 mm, en revestimientos y pavimentos cerámicos.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</si>
  <si>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</si>
  <si>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</si>
  <si>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</si>
  <si>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</si>
  <si>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Albañil mosaiquero-azulejero.</t>
  </si>
  <si>
    <t xml:space="preserve">mo062</t>
  </si>
  <si>
    <t xml:space="preserve">h</t>
  </si>
  <si>
    <t xml:space="preserve">Principiante de albañil mosaiquero-azulejero.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</si>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</sst>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.65" customWidth="1"/>
    <col min="5" max="5" width="72.4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8</v>
      </c>
      <c r="G10" s="12">
        <v>0.79</v>
      </c>
      <c r="H10" s="12">
        <f ca="1">ROUND(INDIRECT(ADDRESS(ROW()+(0), COLUMN()+(-2), 1))*INDIRECT(ADDRESS(ROW()+(0), COLUMN()+(-1), 1)), 2)</f>
        <v>6.32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8.33</v>
      </c>
      <c r="G11" s="12">
        <v>0.63</v>
      </c>
      <c r="H11" s="12">
        <f ca="1">ROUND(INDIRECT(ADDRESS(ROW()+(0), COLUMN()+(-2), 1))*INDIRECT(ADDRESS(ROW()+(0), COLUMN()+(-1), 1)), 2)</f>
        <v>5.25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1.05</v>
      </c>
      <c r="G12" s="12">
        <v>23.04</v>
      </c>
      <c r="H12" s="12">
        <f ca="1">ROUND(INDIRECT(ADDRESS(ROW()+(0), COLUMN()+(-2), 1))*INDIRECT(ADDRESS(ROW()+(0), COLUMN()+(-1), 1)), 2)</f>
        <v>24.19</v>
      </c>
    </row>
    <row r="13" spans="1:8" ht="66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1.34</v>
      </c>
      <c r="G13" s="12">
        <v>1.7</v>
      </c>
      <c r="H13" s="12">
        <f ca="1">ROUND(INDIRECT(ADDRESS(ROW()+(0), COLUMN()+(-2), 1))*INDIRECT(ADDRESS(ROW()+(0), COLUMN()+(-1), 1)), 2)</f>
        <v>2.28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0.35</v>
      </c>
      <c r="G14" s="14">
        <v>3.34</v>
      </c>
      <c r="H14" s="14">
        <f ca="1">ROUND(INDIRECT(ADDRESS(ROW()+(0), COLUMN()+(-2), 1))*INDIRECT(ADDRESS(ROW()+(0), COLUMN()+(-1), 1)), 2)</f>
        <v>1.17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39.21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0.919</v>
      </c>
      <c r="G17" s="12">
        <v>17.17</v>
      </c>
      <c r="H17" s="12">
        <f ca="1">ROUND(INDIRECT(ADDRESS(ROW()+(0), COLUMN()+(-2), 1))*INDIRECT(ADDRESS(ROW()+(0), COLUMN()+(-1), 1)), 2)</f>
        <v>15.78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0.919</v>
      </c>
      <c r="G18" s="14">
        <v>11.01</v>
      </c>
      <c r="H18" s="14">
        <f ca="1">ROUND(INDIRECT(ADDRESS(ROW()+(0), COLUMN()+(-2), 1))*INDIRECT(ADDRESS(ROW()+(0), COLUMN()+(-1), 1)), 2)</f>
        <v>10.12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25.9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65.11</v>
      </c>
      <c r="H21" s="14">
        <f ca="1">ROUND(INDIRECT(ADDRESS(ROW()+(0), COLUMN()+(-2), 1))*INDIRECT(ADDRESS(ROW()+(0), COLUMN()+(-1), 1))/100, 2)</f>
        <v>1.3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66.41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