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<sst xmlns="http://schemas.openxmlformats.org/spreadsheetml/2006/main" count="32" uniqueCount="32">
  <si>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</si>
  <si>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QUA010</t>
  </si>
  <si>
    <t xml:space="preserve">m²</t>
  </si>
  <si>
    <t xml:space="preserve">Cobertura de placas asfálticas.</t>
  </si>
  <si>
    <r>
      <rPr>
        <sz val="8.25"/>
        <color rgb="FF000000"/>
        <rFont val="Arial"/>
        <family val="2"/>
      </rPr>
      <t xml:space="preserve">Cobertura de placas asfálticas 10 ondas, de perfil ondulado y color rojo, a base de fibras minerales y vegetales saturadas con una emulsión bituminosa a altas temperaturas, colocadas con un solape de la placa superior de 150 mm y un solape lateral de dos ondas y fijadas mecánicamente sobre entramado ligero de madera, en cubierta inclinada, con una pendiente mayor del 30%. Incluso accesorios de fijación de las placas. El precio no incluye la superficie soporte ni los puntos singulares y las piezas especiales de la cobertura.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</si>
  <si>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</si>
  <si>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</si>
  <si>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</si>
  <si>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</si>
  <si>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</si>
  <si>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</si>
  <si>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</si>
  <si>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mt13lpo010f</t>
  </si>
  <si>
    <t xml:space="preserve">m²</t>
  </si>
  <si>
    <t xml:space="preserve">Placa asfáltica 10 ondas, de perfil ondulado y color rojo, a base de fibras minerales y vegetales saturadas con una emulsión bituminosa a altas temperaturas.</t>
  </si>
  <si>
    <t xml:space="preserve">mt13lpo032c</t>
  </si>
  <si>
    <t xml:space="preserve">Ud</t>
  </si>
  <si>
    <t xml:space="preserve">Clavo, para fijación sobre soporte de madera.</t>
  </si>
  <si>
    <t xml:space="preserve">Subtotal materiales:</t>
  </si>
  <si>
    <t xml:space="preserve">Mano de obra</t>
  </si>
  <si>
    <t xml:space="preserve">mo051</t>
  </si>
  <si>
    <t xml:space="preserve">h</t>
  </si>
  <si>
    <t xml:space="preserve">Montador de fachadas y techos de paneles metálicos.</t>
  </si>
  <si>
    <t xml:space="preserve">mo098</t>
  </si>
  <si>
    <t xml:space="preserve">h</t>
  </si>
  <si>
    <t xml:space="preserve">Principiante de montador de fachadas y techos de paneles metálicos.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</si>
  <si>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</si>
  <si>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</si>
  <si>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</si>
  <si>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</si>
  <si>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$ 4,99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</si>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</sst>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4.76" customWidth="1"/>
    <col min="5" max="5" width="76.1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1.17</v>
      </c>
      <c r="G10" s="12">
        <v>11.69</v>
      </c>
      <c r="H10" s="12">
        <f ca="1">ROUND(INDIRECT(ADDRESS(ROW()+(0), COLUMN()+(-2), 1))*INDIRECT(ADDRESS(ROW()+(0), COLUMN()+(-1), 1)), 2)</f>
        <v>13.68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6</v>
      </c>
      <c r="G11" s="14">
        <v>0.09</v>
      </c>
      <c r="H11" s="14">
        <f ca="1">ROUND(INDIRECT(ADDRESS(ROW()+(0), COLUMN()+(-2), 1))*INDIRECT(ADDRESS(ROW()+(0), COLUMN()+(-1), 1)), 2)</f>
        <v>0.54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14.22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0.092</v>
      </c>
      <c r="G14" s="12">
        <v>17.64</v>
      </c>
      <c r="H14" s="12">
        <f ca="1">ROUND(INDIRECT(ADDRESS(ROW()+(0), COLUMN()+(-2), 1))*INDIRECT(ADDRESS(ROW()+(0), COLUMN()+(-1), 1)), 2)</f>
        <v>1.62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0.092</v>
      </c>
      <c r="G15" s="14">
        <v>11.01</v>
      </c>
      <c r="H15" s="14">
        <f ca="1">ROUND(INDIRECT(ADDRESS(ROW()+(0), COLUMN()+(-2), 1))*INDIRECT(ADDRESS(ROW()+(0), COLUMN()+(-1), 1)), 2)</f>
        <v>1.01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2.63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16.85</v>
      </c>
      <c r="H18" s="14">
        <f ca="1">ROUND(INDIRECT(ADDRESS(ROW()+(0), COLUMN()+(-2), 1))*INDIRECT(ADDRESS(ROW()+(0), COLUMN()+(-1), 1))/100, 2)</f>
        <v>0.34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17.19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