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<sst xmlns="http://schemas.openxmlformats.org/spreadsheetml/2006/main" count="44" uniqueCount="44">
  <si>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</si>
  <si>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QBF037</t>
  </si>
  <si>
    <t xml:space="preserve">Ud</t>
  </si>
  <si>
    <t xml:space="preserve">Encuentro de techo plano transitable, ventilado con canaleta de drenaje con lámina de poliolefinas con unión termosellada. Impermeabilización con láminas de poliolefinas.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</si>
  <si>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canaleta de drenaje con lámina de poliolefinas con unión termosellada, de salida horizontal, de 110 mm de altura y 3000 mm de longitud, fijada a la superficie soporte con adhesivo cementoso mejorado, C2 TE S1, deformable, con deslizamiento reducido y tiempo abierto ampliado, color gris, preparada para recibir la impermeabilización. Incluso piezas especiales y elementos de fijación. El precio no incluye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</si>
  <si>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</si>
  <si>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</si>
  <si>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</si>
  <si>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</si>
  <si>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</si>
  <si>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</si>
  <si>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</si>
  <si>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</si>
  <si>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</si>
  <si>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</si>
  <si>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mt15rev350b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</si>
  <si>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</si>
  <si>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</si>
  <si>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mt15rev350c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</si>
  <si>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</si>
  <si>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</si>
  <si>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mt15rev352a</t>
  </si>
  <si>
    <t xml:space="preserve">Ud</t>
  </si>
  <si>
    <t xml:space="preserve">Pieza para cierre de ABS para canaleta de drenaje, de 110 mm de altura, con lámina impermeabilizante flexible tipo EVAC, de 200 mm de anchura, con unión termosellada a el alero de la pieza para cierre y kit de fijación.</t>
  </si>
  <si>
    <t xml:space="preserve">mt15rev353c</t>
  </si>
  <si>
    <t xml:space="preserve">Ud</t>
  </si>
  <si>
    <t xml:space="preserve">Pieza terminal de ABS para canaleta de drenaje, de 110 mm de altura, con lámina impermeabilizante flexible tipo EVAC, de 200 mm de anchura,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</si>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</sst>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1.01</v>
      </c>
      <c r="H10" s="12">
        <f ca="1">ROUND(INDIRECT(ADDRESS(ROW()+(0), COLUMN()+(-2), 1))*INDIRECT(ADDRESS(ROW()+(0), COLUMN()+(-1), 1)), 2)</f>
        <v>1.36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513.32</v>
      </c>
      <c r="H11" s="12">
        <f ca="1">ROUND(INDIRECT(ADDRESS(ROW()+(0), COLUMN()+(-2), 1))*INDIRECT(ADDRESS(ROW()+(0), COLUMN()+(-1), 1)), 2)</f>
        <v>513.32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513.32</v>
      </c>
      <c r="H12" s="12">
        <f ca="1">ROUND(INDIRECT(ADDRESS(ROW()+(0), COLUMN()+(-2), 1))*INDIRECT(ADDRESS(ROW()+(0), COLUMN()+(-1), 1)), 2)</f>
        <v>513.32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74.49</v>
      </c>
      <c r="H13" s="12">
        <f ca="1">ROUND(INDIRECT(ADDRESS(ROW()+(0), COLUMN()+(-2), 1))*INDIRECT(ADDRESS(ROW()+(0), COLUMN()+(-1), 1)), 2)</f>
        <v>74.49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74.49</v>
      </c>
      <c r="H14" s="14">
        <f ca="1">ROUND(INDIRECT(ADDRESS(ROW()+(0), COLUMN()+(-2), 1))*INDIRECT(ADDRESS(ROW()+(0), COLUMN()+(-1), 1)), 2)</f>
        <v>74.49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1176.98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0.285</v>
      </c>
      <c r="G17" s="12">
        <v>17.84</v>
      </c>
      <c r="H17" s="12">
        <f ca="1">ROUND(INDIRECT(ADDRESS(ROW()+(0), COLUMN()+(-2), 1))*INDIRECT(ADDRESS(ROW()+(0), COLUMN()+(-1), 1)), 2)</f>
        <v>5.08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0.285</v>
      </c>
      <c r="G18" s="12">
        <v>11.44</v>
      </c>
      <c r="H18" s="12">
        <f ca="1">ROUND(INDIRECT(ADDRESS(ROW()+(0), COLUMN()+(-2), 1))*INDIRECT(ADDRESS(ROW()+(0), COLUMN()+(-1), 1)), 2)</f>
        <v>3.26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0.326</v>
      </c>
      <c r="G19" s="14">
        <v>18.33</v>
      </c>
      <c r="H19" s="14">
        <f ca="1">ROUND(INDIRECT(ADDRESS(ROW()+(0), COLUMN()+(-2), 1))*INDIRECT(ADDRESS(ROW()+(0), COLUMN()+(-1), 1)), 2)</f>
        <v>5.98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14.32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1191.3</v>
      </c>
      <c r="H22" s="14">
        <f ca="1">ROUND(INDIRECT(ADDRESS(ROW()+(0), COLUMN()+(-2), 1))*INDIRECT(ADDRESS(ROW()+(0), COLUMN()+(-1), 1))/100, 2)</f>
        <v>23.83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1215.13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