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<sst xmlns="http://schemas.openxmlformats.org/spreadsheetml/2006/main" count="73" uniqueCount="73">
  <si>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</si>
  <si>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QAG021</t>
  </si>
  <si>
    <t xml:space="preserve">m²</t>
  </si>
  <si>
    <t xml:space="preserve">Techo plano transitable, no ventilado, con solado flotante aislante, tipo invertida. Impermeabilización con láminas asfálticas, tipo monocapa mejorada.</t>
  </si>
  <si>
    <r>
      <rPr>
        <sz val="8.25"/>
        <color rgb="FF000000"/>
        <rFont val="Arial"/>
        <family val="2"/>
      </rPr>
      <t xml:space="preserve">Techo plano transitable, no ventilado, con solado flotante aislante, tipo invertida, pendiente del 1% al 5%, para tráfico peatonal privado.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confeccionado en obra, dosificación 1:6 de 4 cm de espesor, acabado fratasado; IMPERMEABILIZACIÓN: tipo monocapa mejorada, adherida, formada por lámina de betún modificado con elastómero SBS, masa nominal 4 kg/m², con armadura de fieltro de poliéster no tejido de 160 g/m², mejorada con lámina de betún aditivado con plastómero APP, previa imprimación con emulsión asfáltica aniónica con cargas; CAPA SEPARADORA BAJO PROTECCIÓN: geotextil no tejido compuesto por fibras de poliéster unidas por agujeteado, (200 g/m²); CAPA DE PROTECCIÓN Y AISLAMIENTO TÉRMICO: piso flotante de baldosas aislantes, formadas por 35 mm de mortero y 40 mm de poliestireno extruido, de 600x600 mm, color gris, acabado poroso, colocadas directamente sobre la capa separadora.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</si>
  <si>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</si>
  <si>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</si>
  <si>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</si>
  <si>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</si>
  <si>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</si>
  <si>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</si>
  <si>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</si>
  <si>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</si>
  <si>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</si>
  <si>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</si>
  <si>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</t>
  </si>
  <si>
    <t xml:space="preserve">m³</t>
  </si>
  <si>
    <t xml:space="preserve">Arcilla expandida, suministrada en sacos.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</si>
  <si>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</si>
  <si>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</si>
  <si>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</si>
  <si>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</si>
  <si>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</si>
  <si>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</si>
  <si>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</si>
  <si>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</si>
  <si>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</si>
  <si>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</si>
  <si>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</si>
  <si>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</si>
  <si>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</si>
  <si>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</si>
  <si>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</si>
  <si>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</si>
  <si>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</si>
  <si>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</si>
  <si>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</si>
  <si>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</si>
  <si>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</si>
  <si>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</si>
  <si>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</si>
  <si>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</si>
  <si>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</si>
  <si>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</si>
  <si>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</si>
  <si>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mt15lfs010a</t>
  </si>
  <si>
    <t xml:space="preserve">m²</t>
  </si>
  <si>
    <t xml:space="preserve">Baldosa aislante, formada por 35 mm de mortero y 40 mm de poliestireno extruido, conductividad térmica 0,033 W/(mK).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</si>
  <si>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</si>
  <si>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</si>
  <si>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</si>
  <si>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</si>
  <si>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</si>
  <si>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</si>
  <si>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</si>
  <si>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</si>
  <si>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</si>
  <si>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</si>
  <si>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</si>
  <si>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</si>
  <si>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</si>
  <si>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</si>
  <si>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</si>
  <si>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</si>
  <si>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</si>
  <si>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</si>
  <si>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Principiante de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</si>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</sst>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9.53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0.41</v>
      </c>
      <c r="H10" s="12">
        <f ca="1">ROUND(INDIRECT(ADDRESS(ROW()+(0), COLUMN()+(-2), 1))*INDIRECT(ADDRESS(ROW()+(0), COLUMN()+(-1), 1)), 2)</f>
        <v>1.23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192.27</v>
      </c>
      <c r="H11" s="12">
        <f ca="1">ROUND(INDIRECT(ADDRESS(ROW()+(0), COLUMN()+(-2), 1))*INDIRECT(ADDRESS(ROW()+(0), COLUMN()+(-1), 1)), 2)</f>
        <v>19.23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137.04</v>
      </c>
      <c r="H12" s="12">
        <f ca="1">ROUND(INDIRECT(ADDRESS(ROW()+(0), COLUMN()+(-2), 1))*INDIRECT(ADDRESS(ROW()+(0), COLUMN()+(-1), 1)), 2)</f>
        <v>1.37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</v>
      </c>
      <c r="G13" s="12">
        <v>1.93</v>
      </c>
      <c r="H13" s="12">
        <f ca="1">ROUND(INDIRECT(ADDRESS(ROW()+(0), COLUMN()+(-2), 1))*INDIRECT(ADDRESS(ROW()+(0), COLUMN()+(-1), 1)), 2)</f>
        <v>0.02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0.008</v>
      </c>
      <c r="G14" s="12">
        <v>2.04</v>
      </c>
      <c r="H14" s="12">
        <f ca="1">ROUND(INDIRECT(ADDRESS(ROW()+(0), COLUMN()+(-2), 1))*INDIRECT(ADDRESS(ROW()+(0), COLUMN()+(-1), 1)), 2)</f>
        <v>0.02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0.065</v>
      </c>
      <c r="G15" s="12">
        <v>23.95</v>
      </c>
      <c r="H15" s="12">
        <f ca="1">ROUND(INDIRECT(ADDRESS(ROW()+(0), COLUMN()+(-2), 1))*INDIRECT(ADDRESS(ROW()+(0), COLUMN()+(-1), 1)), 2)</f>
        <v>1.56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10</v>
      </c>
      <c r="G16" s="12">
        <v>0.2</v>
      </c>
      <c r="H16" s="12">
        <f ca="1">ROUND(INDIRECT(ADDRESS(ROW()+(0), COLUMN()+(-2), 1))*INDIRECT(ADDRESS(ROW()+(0), COLUMN()+(-1), 1)), 2)</f>
        <v>2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1.1</v>
      </c>
      <c r="G17" s="12">
        <v>9.96</v>
      </c>
      <c r="H17" s="12">
        <f ca="1">ROUND(INDIRECT(ADDRESS(ROW()+(0), COLUMN()+(-2), 1))*INDIRECT(ADDRESS(ROW()+(0), COLUMN()+(-1), 1)), 2)</f>
        <v>10.96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1.1</v>
      </c>
      <c r="G18" s="12">
        <v>4.91</v>
      </c>
      <c r="H18" s="12">
        <f ca="1">ROUND(INDIRECT(ADDRESS(ROW()+(0), COLUMN()+(-2), 1))*INDIRECT(ADDRESS(ROW()+(0), COLUMN()+(-1), 1)), 2)</f>
        <v>5.4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0.3</v>
      </c>
      <c r="G19" s="12">
        <v>4.74</v>
      </c>
      <c r="H19" s="12">
        <f ca="1">ROUND(INDIRECT(ADDRESS(ROW()+(0), COLUMN()+(-2), 1))*INDIRECT(ADDRESS(ROW()+(0), COLUMN()+(-1), 1)), 2)</f>
        <v>1.42</v>
      </c>
    </row>
    <row r="20" spans="1:8" ht="55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1.05</v>
      </c>
      <c r="G20" s="12">
        <v>1.34</v>
      </c>
      <c r="H20" s="12">
        <f ca="1">ROUND(INDIRECT(ADDRESS(ROW()+(0), COLUMN()+(-2), 1))*INDIRECT(ADDRESS(ROW()+(0), COLUMN()+(-1), 1)), 2)</f>
        <v>1.41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1.05</v>
      </c>
      <c r="G21" s="14">
        <v>35.74</v>
      </c>
      <c r="H21" s="14">
        <f ca="1">ROUND(INDIRECT(ADDRESS(ROW()+(0), COLUMN()+(-2), 1))*INDIRECT(ADDRESS(ROW()+(0), COLUMN()+(-1), 1)), 2)</f>
        <v>37.53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82.15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0.028</v>
      </c>
      <c r="G24" s="14">
        <v>4.1</v>
      </c>
      <c r="H24" s="14">
        <f ca="1">ROUND(INDIRECT(ADDRESS(ROW()+(0), COLUMN()+(-2), 1))*INDIRECT(ADDRESS(ROW()+(0), COLUMN()+(-1), 1)), 2)</f>
        <v>0.11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1))), 2)</f>
        <v>0.11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0.194</v>
      </c>
      <c r="G27" s="12">
        <v>18.63</v>
      </c>
      <c r="H27" s="12">
        <f ca="1">ROUND(INDIRECT(ADDRESS(ROW()+(0), COLUMN()+(-2), 1))*INDIRECT(ADDRESS(ROW()+(0), COLUMN()+(-1), 1)), 2)</f>
        <v>3.61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0.469</v>
      </c>
      <c r="G28" s="12">
        <v>11.49</v>
      </c>
      <c r="H28" s="12">
        <f ca="1">ROUND(INDIRECT(ADDRESS(ROW()+(0), COLUMN()+(-2), 1))*INDIRECT(ADDRESS(ROW()+(0), COLUMN()+(-1), 1)), 2)</f>
        <v>5.39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0.143</v>
      </c>
      <c r="G29" s="12">
        <v>18.63</v>
      </c>
      <c r="H29" s="12">
        <f ca="1">ROUND(INDIRECT(ADDRESS(ROW()+(0), COLUMN()+(-2), 1))*INDIRECT(ADDRESS(ROW()+(0), COLUMN()+(-1), 1)), 2)</f>
        <v>2.66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0.143</v>
      </c>
      <c r="G30" s="14">
        <v>11.94</v>
      </c>
      <c r="H30" s="14">
        <f ca="1">ROUND(INDIRECT(ADDRESS(ROW()+(0), COLUMN()+(-2), 1))*INDIRECT(ADDRESS(ROW()+(0), COLUMN()+(-1), 1)), 2)</f>
        <v>1.71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1))), 2)</f>
        <v>13.37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1)),INDIRECT(ADDRESS(ROW()+(-8), COLUMN()+(1), 1)),INDIRECT(ADDRESS(ROW()+(-11), COLUMN()+(1), 1))), 2)</f>
        <v>95.63</v>
      </c>
      <c r="H33" s="14">
        <f ca="1">ROUND(INDIRECT(ADDRESS(ROW()+(0), COLUMN()+(-2), 1))*INDIRECT(ADDRESS(ROW()+(0), COLUMN()+(-1), 1))/100, 2)</f>
        <v>1.91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1)),INDIRECT(ADDRESS(ROW()+(-9), COLUMN()+(0), 1)),INDIRECT(ADDRESS(ROW()+(-12), COLUMN()+(0), 1))), 2)</f>
        <v>97.54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