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<sst xmlns="http://schemas.openxmlformats.org/spreadsheetml/2006/main" count="29" uniqueCount="29">
  <si>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</si>
  <si>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NIM009</t>
  </si>
  <si>
    <t xml:space="preserve">m²</t>
  </si>
  <si>
    <t xml:space="preserve">Impermeabilización de muro de concreto en contacto con el terreno, por su cara exterior, con emulsiones asfálticas.</t>
  </si>
  <si>
    <r>
      <rPr>
        <sz val="8.25"/>
        <color rgb="FF000000"/>
        <rFont val="Arial"/>
        <family val="2"/>
      </rPr>
      <t xml:space="preserve">Impermeabilización de muro de concreto en contacto con el terreno, por su cara exterior, con emulsión bituminosa aniónica monocomponente, a base de betunes y resinas, aplicada en dos manos, (rendimiento: 1 kg/m² cada mano).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</si>
  <si>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</si>
  <si>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</si>
  <si>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</si>
  <si>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</si>
  <si>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</si>
  <si>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</si>
  <si>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</si>
  <si>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mt14ieb010a</t>
  </si>
  <si>
    <t xml:space="preserve">kg</t>
  </si>
  <si>
    <t xml:space="preserve">Emulsión bituminosa aniónica monocomponente, a base de betunes y resinas.</t>
  </si>
  <si>
    <t xml:space="preserve">Subtotal materiales:</t>
  </si>
  <si>
    <t xml:space="preserve">Mano de obra</t>
  </si>
  <si>
    <t xml:space="preserve">mo032</t>
  </si>
  <si>
    <t xml:space="preserve">h</t>
  </si>
  <si>
    <t xml:space="preserve">Aplicador de productos impermeabilizantes.</t>
  </si>
  <si>
    <t xml:space="preserve">mo070</t>
  </si>
  <si>
    <t xml:space="preserve">h</t>
  </si>
  <si>
    <t xml:space="preserve">Principiante de aplicador de productos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</si>
  <si>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</si>
  <si>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</si>
  <si>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</si>
  <si>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</si>
  <si>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$ 0,48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</si>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</sst>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9.18" customWidth="1"/>
    <col min="4" max="4" width="66.81" customWidth="1"/>
    <col min="5" max="5" width="15.98" customWidth="1"/>
    <col min="6" max="6" width="11.73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13.50" thickBot="1" customHeight="1">
      <c r="A10" s="1" t="s">
        <v>12</v>
      </c>
      <c r="B10" s="1"/>
      <c r="C10" s="10" t="s">
        <v>13</v>
      </c>
      <c r="D10" s="1" t="s">
        <v>14</v>
      </c>
      <c r="E10" s="12">
        <v>2</v>
      </c>
      <c r="F10" s="14">
        <v>3.08</v>
      </c>
      <c r="G10" s="14">
        <f ca="1">ROUND(INDIRECT(ADDRESS(ROW()+(0), COLUMN()+(-2), 1))*INDIRECT(ADDRESS(ROW()+(0), COLUMN()+(-1), 1)), 2)</f>
        <v>6.16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6.16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0.112</v>
      </c>
      <c r="F13" s="13">
        <v>17.84</v>
      </c>
      <c r="G13" s="13">
        <f ca="1">ROUND(INDIRECT(ADDRESS(ROW()+(0), COLUMN()+(-2), 1))*INDIRECT(ADDRESS(ROW()+(0), COLUMN()+(-1), 1)), 2)</f>
        <v>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0.112</v>
      </c>
      <c r="F14" s="14">
        <v>11.44</v>
      </c>
      <c r="G14" s="14">
        <f ca="1">ROUND(INDIRECT(ADDRESS(ROW()+(0), COLUMN()+(-2), 1))*INDIRECT(ADDRESS(ROW()+(0), COLUMN()+(-1), 1)), 2)</f>
        <v>1.28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3.28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9.44</v>
      </c>
      <c r="G17" s="14">
        <f ca="1">ROUND(INDIRECT(ADDRESS(ROW()+(0), COLUMN()+(-2), 1))*INDIRECT(ADDRESS(ROW()+(0), COLUMN()+(-1), 1))/100, 2)</f>
        <v>0.19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9.63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