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<sst xmlns="http://schemas.openxmlformats.org/spreadsheetml/2006/main" count="35" uniqueCount="35">
  <si>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</si>
  <si>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LCL055</t>
  </si>
  <si>
    <t xml:space="preserve">m²</t>
  </si>
  <si>
    <t xml:space="preserve">Carpintería de aluminio en cerramiento de zaguanes de entrada al edificio.</t>
  </si>
  <si>
    <r>
      <rPr>
        <sz val="8.25"/>
        <color rgb="FF000000"/>
        <rFont val="Arial"/>
        <family val="2"/>
      </rPr>
      <t xml:space="preserve">Carpintería de aluminio anodizado color natural, con espesor mínimo de 15 micras, en cerramiento de zaguanes de entrada al edificio, formada por hojas fijas y practicables; certificado de conformidad marca de calidad EWAA EURAS (QUALANOD), gama básica, con clasificación a la permeabilidad al aire, a la estanqueidad al agua y a la resistencia a la carga del viento, con premarco; compuesta por perfiles extrusionados formando marcos y hojas. Incluso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</si>
  <si>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</si>
  <si>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</si>
  <si>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</si>
  <si>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</si>
  <si>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</si>
  <si>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</si>
  <si>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</si>
  <si>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mt25pem015c</t>
  </si>
  <si>
    <t xml:space="preserve">m</t>
  </si>
  <si>
    <t xml:space="preserve">Premarco de aluminio, de 50x19x1,5 mm, ensamblado mediante escuadras y con patillas de anclaje para la fijación al paramento y tornillos para la fijación de la carpintería.</t>
  </si>
  <si>
    <t xml:space="preserve">mt25pfb015a</t>
  </si>
  <si>
    <t xml:space="preserve">m²</t>
  </si>
  <si>
    <t xml:space="preserve">Carpintería de aluminio anodizado natural en cerramiento de zaguanes de entrada al edificio, formada por hojas fijas y practicables, gama básica, con clasificación a la permeabilidad al aire, a la estanqueidad al agua y a la resistencia a la carga del viento, marca de calidad EWAA-EURAS (QUALANOD). Incluso herrajes de colgar, cerradura, manilla y abrepuertas, juntas de acristalamiento de EPDM, tornillería de acero inoxidable, elementos de estanqueidad y accesorios.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</si>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</sst>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2.35</v>
      </c>
      <c r="F10" s="12">
        <v>3.88</v>
      </c>
      <c r="G10" s="12">
        <f ca="1">ROUND(INDIRECT(ADDRESS(ROW()+(0), COLUMN()+(-2), 1))*INDIRECT(ADDRESS(ROW()+(0), COLUMN()+(-1), 1)), 2)</f>
        <v>9.12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1.02</v>
      </c>
      <c r="F11" s="12">
        <v>173.99</v>
      </c>
      <c r="G11" s="12">
        <f ca="1">ROUND(INDIRECT(ADDRESS(ROW()+(0), COLUMN()+(-2), 1))*INDIRECT(ADDRESS(ROW()+(0), COLUMN()+(-1), 1)), 2)</f>
        <v>177.47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0.448</v>
      </c>
      <c r="F12" s="14">
        <v>6.4</v>
      </c>
      <c r="G12" s="14">
        <f ca="1">ROUND(INDIRECT(ADDRESS(ROW()+(0), COLUMN()+(-2), 1))*INDIRECT(ADDRESS(ROW()+(0), COLUMN()+(-1), 1)), 2)</f>
        <v>2.87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189.46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0.175</v>
      </c>
      <c r="F15" s="12">
        <v>17.39</v>
      </c>
      <c r="G15" s="12">
        <f ca="1">ROUND(INDIRECT(ADDRESS(ROW()+(0), COLUMN()+(-2), 1))*INDIRECT(ADDRESS(ROW()+(0), COLUMN()+(-1), 1)), 2)</f>
        <v>3.04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0.159</v>
      </c>
      <c r="F16" s="14">
        <v>11.03</v>
      </c>
      <c r="G16" s="14">
        <f ca="1">ROUND(INDIRECT(ADDRESS(ROW()+(0), COLUMN()+(-2), 1))*INDIRECT(ADDRESS(ROW()+(0), COLUMN()+(-1), 1)), 2)</f>
        <v>1.75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4.79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194.25</v>
      </c>
      <c r="G19" s="14">
        <f ca="1">ROUND(INDIRECT(ADDRESS(ROW()+(0), COLUMN()+(-2), 1))*INDIRECT(ADDRESS(ROW()+(0), COLUMN()+(-1), 1))/100, 2)</f>
        <v>3.89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198.14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