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<sst xmlns="http://schemas.openxmlformats.org/spreadsheetml/2006/main" count="35" uniqueCount="35">
  <si>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</si>
  <si>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IGA020</t>
  </si>
  <si>
    <t xml:space="preserve">Ud</t>
  </si>
  <si>
    <t xml:space="preserve">Acometida interior de gas.</t>
  </si>
  <si>
    <r>
      <rPr>
        <sz val="8.25"/>
        <color rgb="FF000000"/>
        <rFont val="Arial"/>
        <family val="2"/>
      </rPr>
      <t xml:space="preserve">Acometida interior de gas, D=2" (50 mm) de acero, de 8 m de longitud, con llave de edificio vista formada por válvula de compuerta de latón fundido.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</si>
  <si>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</si>
  <si>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</si>
  <si>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</si>
  <si>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</si>
  <si>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</si>
  <si>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</si>
  <si>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</si>
  <si>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mt08tan010gm</t>
  </si>
  <si>
    <t xml:space="preserve">m</t>
  </si>
  <si>
    <t xml:space="preserve">Tubo de acero negro, con soldadura longitudinal por resistencia eléctrica, serie M, de 2" DN 50 mm de diámetro y 3,6 mm de espesor, con el precio incrementado el 60% en concepto de accesorios y piezas especiales.</t>
  </si>
  <si>
    <t xml:space="preserve">mt37svc010o</t>
  </si>
  <si>
    <t xml:space="preserve">Ud</t>
  </si>
  <si>
    <t xml:space="preserve">Válvula de compuerta de latón fundido, para roscar, de 2".</t>
  </si>
  <si>
    <t xml:space="preserve">mt08tan320</t>
  </si>
  <si>
    <t xml:space="preserve">Ud</t>
  </si>
  <si>
    <t xml:space="preserve">Material auxiliar para montaje y sujeción a la obra de las tuberías de acero negro.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</si>
  <si>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</si>
  <si>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</si>
  <si>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</si>
  <si>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</si>
  <si>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</si>
  <si>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</si>
  <si>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</si>
  <si>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</si>
  <si>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</si>
  <si>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</si>
  <si>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</si>
  <si>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</si>
  <si>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$ 31,13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</si>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</sst>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14" customWidth="1"/>
    <col min="4" max="4" width="73.61" customWidth="1"/>
    <col min="5" max="5" width="14.11" customWidth="1"/>
    <col min="6" max="6" width="9.8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24.29</v>
      </c>
      <c r="G10" s="12">
        <f ca="1">ROUND(INDIRECT(ADDRESS(ROW()+(0), COLUMN()+(-2), 1))*INDIRECT(ADDRESS(ROW()+(0), COLUMN()+(-1), 1)), 2)</f>
        <v>194.32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42.6</v>
      </c>
      <c r="G11" s="12">
        <f ca="1">ROUND(INDIRECT(ADDRESS(ROW()+(0), COLUMN()+(-2), 1))*INDIRECT(ADDRESS(ROW()+(0), COLUMN()+(-1), 1)), 2)</f>
        <v>42.6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4.5</v>
      </c>
      <c r="F12" s="14">
        <v>7.34</v>
      </c>
      <c r="G12" s="14">
        <f ca="1">ROUND(INDIRECT(ADDRESS(ROW()+(0), COLUMN()+(-2), 1))*INDIRECT(ADDRESS(ROW()+(0), COLUMN()+(-1), 1)), 2)</f>
        <v>33.03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269.95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2.323</v>
      </c>
      <c r="F15" s="12">
        <v>18.33</v>
      </c>
      <c r="G15" s="12">
        <f ca="1">ROUND(INDIRECT(ADDRESS(ROW()+(0), COLUMN()+(-2), 1))*INDIRECT(ADDRESS(ROW()+(0), COLUMN()+(-1), 1)), 2)</f>
        <v>42.58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2.323</v>
      </c>
      <c r="F16" s="14">
        <v>11.42</v>
      </c>
      <c r="G16" s="14">
        <f ca="1">ROUND(INDIRECT(ADDRESS(ROW()+(0), COLUMN()+(-2), 1))*INDIRECT(ADDRESS(ROW()+(0), COLUMN()+(-1), 1)), 2)</f>
        <v>26.53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69.11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339.06</v>
      </c>
      <c r="G19" s="14">
        <f ca="1">ROUND(INDIRECT(ADDRESS(ROW()+(0), COLUMN()+(-2), 1))*INDIRECT(ADDRESS(ROW()+(0), COLUMN()+(-1), 1))/100, 2)</f>
        <v>6.78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345.84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