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<sst xmlns="http://schemas.openxmlformats.org/spreadsheetml/2006/main" count="41" uniqueCount="41">
  <si>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</si>
  <si>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</si>
  <si>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</si>
  <si>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Caja eléctrica.</t>
  </si>
  <si>
    <t xml:space="preserve">Caja eléctrica de concreto masivo "in situ", de dimensiones interiores 50x50x50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</si>
  <si>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</si>
  <si>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</si>
  <si>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</si>
  <si>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</si>
  <si>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</si>
  <si>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</si>
  <si>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</si>
  <si>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</si>
  <si>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</si>
  <si>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mt08epr030b</t>
  </si>
  <si>
    <t xml:space="preserve">Ud</t>
  </si>
  <si>
    <t xml:space="preserve">Encofrado para formación de cajas eléctricas de sección cuadrada de 50x50x50 cm, realizado con láminas metálicas reutilizables, incluso p/p de accesorios de montaje.</t>
  </si>
  <si>
    <t xml:space="preserve">mt10hmf050fwb</t>
  </si>
  <si>
    <t xml:space="preserve">m³</t>
  </si>
  <si>
    <t xml:space="preserve">Concreto masivo f'c=350 kg/cm² (35 MPa), clase de exposición F0 S2 P1 C0, tamaño máximo del agregado 19 mm, consistencia blanda, preparado en concretera, según ACI 318-08.</t>
  </si>
  <si>
    <t xml:space="preserve">mt11tfa010b</t>
  </si>
  <si>
    <t xml:space="preserve">Ud</t>
  </si>
  <si>
    <t xml:space="preserve">Marco y tapa de fundición, 50x50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</si>
  <si>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</si>
  <si>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</si>
  <si>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</si>
  <si>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mq01ret020b</t>
  </si>
  <si>
    <t xml:space="preserve">h</t>
  </si>
  <si>
    <t xml:space="preserve">Retrocargadora sobre neumáticos, de 70 kW.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</si>
  <si>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</si>
  <si>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</si>
  <si>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</si>
  <si>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</si>
  <si>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</si>
  <si>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</si>
  <si>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</si>
  <si>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</si>
  <si>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</si>
  <si>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</si>
  <si>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$ 7,72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</si>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</sst>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0.096000</v>
      </c>
      <c r="F8" s="16">
        <v>152.920000</v>
      </c>
      <c r="G8" s="16">
        <f ca="1">ROUND(INDIRECT(ADDRESS(ROW()+(0), COLUMN()+(-2), 1))*INDIRECT(ADDRESS(ROW()+(0), COLUMN()+(-1), 1)), 2)</f>
        <v>14.680000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314.610000</v>
      </c>
      <c r="G9" s="20">
        <f ca="1">ROUND(INDIRECT(ADDRESS(ROW()+(0), COLUMN()+(-2), 1))*INDIRECT(ADDRESS(ROW()+(0), COLUMN()+(-1), 1)), 2)</f>
        <v>15.730000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0.149000</v>
      </c>
      <c r="F10" s="20">
        <v>164.780000</v>
      </c>
      <c r="G10" s="20">
        <f ca="1">ROUND(INDIRECT(ADDRESS(ROW()+(0), COLUMN()+(-2), 1))*INDIRECT(ADDRESS(ROW()+(0), COLUMN()+(-1), 1)), 2)</f>
        <v>24.550000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67.690000</v>
      </c>
      <c r="G11" s="20">
        <f ca="1">ROUND(INDIRECT(ADDRESS(ROW()+(0), COLUMN()+(-2), 1))*INDIRECT(ADDRESS(ROW()+(0), COLUMN()+(-1), 1)), 2)</f>
        <v>67.690000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0.419000</v>
      </c>
      <c r="F12" s="20">
        <v>9.310000</v>
      </c>
      <c r="G12" s="20">
        <f ca="1">ROUND(INDIRECT(ADDRESS(ROW()+(0), COLUMN()+(-2), 1))*INDIRECT(ADDRESS(ROW()+(0), COLUMN()+(-1), 1)), 2)</f>
        <v>3.900000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0.057000</v>
      </c>
      <c r="F13" s="20">
        <v>42.630000</v>
      </c>
      <c r="G13" s="20">
        <f ca="1">ROUND(INDIRECT(ADDRESS(ROW()+(0), COLUMN()+(-2), 1))*INDIRECT(ADDRESS(ROW()+(0), COLUMN()+(-1), 1)), 2)</f>
        <v>2.430000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0.955000</v>
      </c>
      <c r="F14" s="20">
        <v>12.790000</v>
      </c>
      <c r="G14" s="20">
        <f ca="1">ROUND(INDIRECT(ADDRESS(ROW()+(0), COLUMN()+(-2), 1))*INDIRECT(ADDRESS(ROW()+(0), COLUMN()+(-1), 1)), 2)</f>
        <v>12.210000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0.719000</v>
      </c>
      <c r="F15" s="24">
        <v>8.080000</v>
      </c>
      <c r="G15" s="24">
        <f ca="1">ROUND(INDIRECT(ADDRESS(ROW()+(0), COLUMN()+(-2), 1))*INDIRECT(ADDRESS(ROW()+(0), COLUMN()+(-1), 1)), 2)</f>
        <v>5.810000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147.000000</v>
      </c>
      <c r="G16" s="16">
        <f ca="1">ROUND(INDIRECT(ADDRESS(ROW()+(0), COLUMN()+(-2), 1))*INDIRECT(ADDRESS(ROW()+(0), COLUMN()+(-1), 1))/100, 2)</f>
        <v>2.940000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149.940000</v>
      </c>
      <c r="G17" s="24">
        <f ca="1">ROUND(INDIRECT(ADDRESS(ROW()+(0), COLUMN()+(-2), 1))*INDIRECT(ADDRESS(ROW()+(0), COLUMN()+(-1), 1))/100, 2)</f>
        <v>4.500000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154.440000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