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<sst xmlns="http://schemas.openxmlformats.org/spreadsheetml/2006/main" count="41" uniqueCount="41">
  <si>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</si>
  <si>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</si>
  <si>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</si>
  <si>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</si>
  <si>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concreto masivo "in situ", de dimensiones interiores 40x40x50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</si>
  <si>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</si>
  <si>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</si>
  <si>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</si>
  <si>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</si>
  <si>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</si>
  <si>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</si>
  <si>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</si>
  <si>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</si>
  <si>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</si>
  <si>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mt08epr030a</t>
  </si>
  <si>
    <t xml:space="preserve">Ud</t>
  </si>
  <si>
    <t xml:space="preserve">Encofrado para formación de cajas eléctricas de sección cuadrada de 40x40x50 cm, realizado con láminas metálicas reutilizables, incluso p/p de accesorios de montaje.</t>
  </si>
  <si>
    <t xml:space="preserve">mt10hmf050fwb</t>
  </si>
  <si>
    <t xml:space="preserve">m³</t>
  </si>
  <si>
    <t xml:space="preserve">Concreto masivo f'c=350 kg/cm² (35 MPa), clase de exposición F0 S2 P1 C0, tamaño máximo del agregado 19 mm, consistencia blanda, preparado en concretera, según ACI 318-08.</t>
  </si>
  <si>
    <t xml:space="preserve">mt11tfa010a</t>
  </si>
  <si>
    <t xml:space="preserve">Ud</t>
  </si>
  <si>
    <t xml:space="preserve">Marco y tapa de fundición, 40x40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</si>
  <si>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</si>
  <si>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</si>
  <si>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</si>
  <si>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</si>
  <si>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</si>
  <si>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</si>
  <si>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</si>
  <si>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</si>
  <si>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</si>
  <si>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</si>
  <si>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</si>
  <si>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</si>
  <si>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</si>
  <si>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</si>
  <si>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</si>
  <si>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</si>
  <si>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$ 5,40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</si>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</sst>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64" customWidth="1"/>
    <col min="4" max="4" width="67.61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0.074000</v>
      </c>
      <c r="F8" s="16">
        <v>152.920000</v>
      </c>
      <c r="G8" s="16">
        <f ca="1">ROUND(INDIRECT(ADDRESS(ROW()+(0), COLUMN()+(-2), 1))*INDIRECT(ADDRESS(ROW()+(0), COLUMN()+(-1), 1)), 2)</f>
        <v>11.320000</v>
      </c>
    </row>
    <row r="9" spans="1:7" ht="31.20" thickBot="1" customHeight="1">
      <c r="A9" s="17" t="s">
        <v>14</v>
      </c>
      <c r="B9" s="17"/>
      <c r="C9" s="18" t="s">
        <v>15</v>
      </c>
      <c r="D9" s="17" t="s">
        <v>16</v>
      </c>
      <c r="E9" s="19">
        <v>0.050000</v>
      </c>
      <c r="F9" s="20">
        <v>251.690000</v>
      </c>
      <c r="G9" s="20">
        <f ca="1">ROUND(INDIRECT(ADDRESS(ROW()+(0), COLUMN()+(-2), 1))*INDIRECT(ADDRESS(ROW()+(0), COLUMN()+(-1), 1)), 2)</f>
        <v>12.580000</v>
      </c>
    </row>
    <row r="10" spans="1:7" ht="31.20" thickBot="1" customHeight="1">
      <c r="A10" s="17" t="s">
        <v>17</v>
      </c>
      <c r="B10" s="17"/>
      <c r="C10" s="18" t="s">
        <v>18</v>
      </c>
      <c r="D10" s="17" t="s">
        <v>19</v>
      </c>
      <c r="E10" s="19">
        <v>0.125000</v>
      </c>
      <c r="F10" s="20">
        <v>164.780000</v>
      </c>
      <c r="G10" s="20">
        <f ca="1">ROUND(INDIRECT(ADDRESS(ROW()+(0), COLUMN()+(-2), 1))*INDIRECT(ADDRESS(ROW()+(0), COLUMN()+(-1), 1)), 2)</f>
        <v>20.600000</v>
      </c>
    </row>
    <row r="11" spans="1:7" ht="21.60" thickBot="1" customHeight="1">
      <c r="A11" s="17" t="s">
        <v>20</v>
      </c>
      <c r="B11" s="17"/>
      <c r="C11" s="18" t="s">
        <v>21</v>
      </c>
      <c r="D11" s="17" t="s">
        <v>22</v>
      </c>
      <c r="E11" s="19">
        <v>1.000000</v>
      </c>
      <c r="F11" s="20">
        <v>35.620000</v>
      </c>
      <c r="G11" s="20">
        <f ca="1">ROUND(INDIRECT(ADDRESS(ROW()+(0), COLUMN()+(-2), 1))*INDIRECT(ADDRESS(ROW()+(0), COLUMN()+(-1), 1)), 2)</f>
        <v>35.620000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0.355000</v>
      </c>
      <c r="F12" s="20">
        <v>9.310000</v>
      </c>
      <c r="G12" s="20">
        <f ca="1">ROUND(INDIRECT(ADDRESS(ROW()+(0), COLUMN()+(-2), 1))*INDIRECT(ADDRESS(ROW()+(0), COLUMN()+(-1), 1)), 2)</f>
        <v>3.310000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0.043000</v>
      </c>
      <c r="F13" s="20">
        <v>42.630000</v>
      </c>
      <c r="G13" s="20">
        <f ca="1">ROUND(INDIRECT(ADDRESS(ROW()+(0), COLUMN()+(-2), 1))*INDIRECT(ADDRESS(ROW()+(0), COLUMN()+(-1), 1)), 2)</f>
        <v>1.830000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0.936000</v>
      </c>
      <c r="F14" s="20">
        <v>12.790000</v>
      </c>
      <c r="G14" s="20">
        <f ca="1">ROUND(INDIRECT(ADDRESS(ROW()+(0), COLUMN()+(-2), 1))*INDIRECT(ADDRESS(ROW()+(0), COLUMN()+(-1), 1)), 2)</f>
        <v>11.970000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0.699000</v>
      </c>
      <c r="F15" s="24">
        <v>8.080000</v>
      </c>
      <c r="G15" s="24">
        <f ca="1">ROUND(INDIRECT(ADDRESS(ROW()+(0), COLUMN()+(-2), 1))*INDIRECT(ADDRESS(ROW()+(0), COLUMN()+(-1), 1)), 2)</f>
        <v>5.650000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102.880000</v>
      </c>
      <c r="G16" s="16">
        <f ca="1">ROUND(INDIRECT(ADDRESS(ROW()+(0), COLUMN()+(-2), 1))*INDIRECT(ADDRESS(ROW()+(0), COLUMN()+(-1), 1))/100, 2)</f>
        <v>2.060000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104.940000</v>
      </c>
      <c r="G17" s="24">
        <f ca="1">ROUND(INDIRECT(ADDRESS(ROW()+(0), COLUMN()+(-2), 1))*INDIRECT(ADDRESS(ROW()+(0), COLUMN()+(-1), 1))/100, 2)</f>
        <v>3.150000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108.090000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