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<sst xmlns="http://schemas.openxmlformats.org/spreadsheetml/2006/main" count="41" uniqueCount="41">
  <si>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</si>
  <si>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IFW070</t>
  </si>
  <si>
    <t xml:space="preserve">Ud</t>
  </si>
  <si>
    <t xml:space="preserve">Caja eléctrica.</t>
  </si>
  <si>
    <t xml:space="preserve">Caja eléctrica de obra de mampostería, de dimensiones interiores 51x51x65 cm, con marco y tapa de fundición,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</si>
  <si>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</si>
  <si>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</si>
  <si>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</si>
  <si>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</si>
  <si>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</si>
  <si>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</si>
  <si>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</si>
  <si>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</si>
  <si>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</si>
  <si>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</si>
  <si>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</si>
  <si>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</si>
  <si>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</si>
  <si>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</si>
  <si>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</si>
  <si>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</si>
  <si>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</si>
  <si>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</si>
  <si>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mt11tfa010b</t>
  </si>
  <si>
    <t xml:space="preserve">Ud</t>
  </si>
  <si>
    <t xml:space="preserve">Marco y tapa de fundición, 50x50 cm, para caja eléctrica registrable, carga de rotura 125 kN.</t>
  </si>
  <si>
    <t xml:space="preserve">mt01arr010a</t>
  </si>
  <si>
    <t xml:space="preserve">t</t>
  </si>
  <si>
    <t xml:space="preserve">Grava de cantera, de 19 a 25 mm de diámetro.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</si>
  <si>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</si>
  <si>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</si>
  <si>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</si>
  <si>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</si>
  <si>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</si>
  <si>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</si>
  <si>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</si>
  <si>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</si>
  <si>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</si>
  <si>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</si>
  <si>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$ 8,58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</si>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</sst>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7.32" customWidth="1"/>
    <col min="6" max="6" width="7.14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0.147000</v>
      </c>
      <c r="G8" s="16">
        <v>152.920000</v>
      </c>
      <c r="H8" s="16">
        <f ca="1">ROUND(INDIRECT(ADDRESS(ROW()+(0), COLUMN()+(-2), 1))*INDIRECT(ADDRESS(ROW()+(0), COLUMN()+(-1), 1)), 2)</f>
        <v>22.480000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56.000000</v>
      </c>
      <c r="G9" s="20">
        <v>0.290000</v>
      </c>
      <c r="H9" s="20">
        <f ca="1">ROUND(INDIRECT(ADDRESS(ROW()+(0), COLUMN()+(-2), 1))*INDIRECT(ADDRESS(ROW()+(0), COLUMN()+(-1), 1)), 2)</f>
        <v>16.240000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0.019000</v>
      </c>
      <c r="G10" s="20">
        <v>152.450000</v>
      </c>
      <c r="H10" s="20">
        <f ca="1">ROUND(INDIRECT(ADDRESS(ROW()+(0), COLUMN()+(-2), 1))*INDIRECT(ADDRESS(ROW()+(0), COLUMN()+(-1), 1)), 2)</f>
        <v>2.900000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0.024000</v>
      </c>
      <c r="G11" s="20">
        <v>197.400000</v>
      </c>
      <c r="H11" s="20">
        <f ca="1">ROUND(INDIRECT(ADDRESS(ROW()+(0), COLUMN()+(-2), 1))*INDIRECT(ADDRESS(ROW()+(0), COLUMN()+(-1), 1)), 2)</f>
        <v>4.740000</v>
      </c>
    </row>
    <row r="12" spans="1:8" ht="21.6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67.690000</v>
      </c>
      <c r="H12" s="20">
        <f ca="1">ROUND(INDIRECT(ADDRESS(ROW()+(0), COLUMN()+(-2), 1))*INDIRECT(ADDRESS(ROW()+(0), COLUMN()+(-1), 1)), 2)</f>
        <v>67.690000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0.704000</v>
      </c>
      <c r="G13" s="20">
        <v>9.310000</v>
      </c>
      <c r="H13" s="20">
        <f ca="1">ROUND(INDIRECT(ADDRESS(ROW()+(0), COLUMN()+(-2), 1))*INDIRECT(ADDRESS(ROW()+(0), COLUMN()+(-1), 1)), 2)</f>
        <v>6.550000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1.638000</v>
      </c>
      <c r="G14" s="20">
        <v>12.790000</v>
      </c>
      <c r="H14" s="20">
        <f ca="1">ROUND(INDIRECT(ADDRESS(ROW()+(0), COLUMN()+(-2), 1))*INDIRECT(ADDRESS(ROW()+(0), COLUMN()+(-1), 1)), 2)</f>
        <v>20.950000</v>
      </c>
    </row>
    <row r="15" spans="1:8" ht="12.00" thickBot="1" customHeight="1">
      <c r="A15" s="17" t="s">
        <v>32</v>
      </c>
      <c r="B15" s="17"/>
      <c r="C15" s="21" t="s">
        <v>33</v>
      </c>
      <c r="D15" s="21"/>
      <c r="E15" s="22" t="s">
        <v>34</v>
      </c>
      <c r="F15" s="23">
        <v>2.696000</v>
      </c>
      <c r="G15" s="24">
        <v>8.080000</v>
      </c>
      <c r="H15" s="24">
        <f ca="1">ROUND(INDIRECT(ADDRESS(ROW()+(0), COLUMN()+(-2), 1))*INDIRECT(ADDRESS(ROW()+(0), COLUMN()+(-1), 1)), 2)</f>
        <v>21.780000</v>
      </c>
    </row>
    <row r="16" spans="1:8" ht="12.00" thickBot="1" customHeight="1">
      <c r="A16" s="17"/>
      <c r="B16" s="17"/>
      <c r="C16" s="12" t="s">
        <v>35</v>
      </c>
      <c r="D16" s="12"/>
      <c r="E16" s="10" t="s">
        <v>36</v>
      </c>
      <c r="F16" s="14">
        <v>2.000000</v>
      </c>
      <c r="G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163.330000</v>
      </c>
      <c r="H16" s="16">
        <f ca="1">ROUND(INDIRECT(ADDRESS(ROW()+(0), COLUMN()+(-2), 1))*INDIRECT(ADDRESS(ROW()+(0), COLUMN()+(-1), 1))/100, 2)</f>
        <v>3.270000</v>
      </c>
    </row>
    <row r="17" spans="1:8" ht="12.00" thickBot="1" customHeight="1">
      <c r="A17" s="22"/>
      <c r="B17" s="22"/>
      <c r="C17" s="21" t="s">
        <v>37</v>
      </c>
      <c r="D17" s="21"/>
      <c r="E17" s="22" t="s">
        <v>38</v>
      </c>
      <c r="F17" s="23">
        <v>3.000000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166.600000</v>
      </c>
      <c r="H17" s="24">
        <f ca="1">ROUND(INDIRECT(ADDRESS(ROW()+(0), COLUMN()+(-2), 1))*INDIRECT(ADDRESS(ROW()+(0), COLUMN()+(-1), 1))/100, 2)</f>
        <v>5.000000</v>
      </c>
    </row>
    <row r="18" spans="1:8" ht="12.00" thickBot="1" customHeight="1">
      <c r="A18" s="6" t="s">
        <v>39</v>
      </c>
      <c r="B18" s="6"/>
      <c r="C18" s="7"/>
      <c r="D18" s="7"/>
      <c r="E18" s="7"/>
      <c r="F18" s="25"/>
      <c r="G18" s="6" t="s">
        <v>40</v>
      </c>
      <c r="H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171.600000</v>
      </c>
    </row>
  </sheetData>
  <mergeCells count="2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620079" right="0.472441" top="0.472441" bottom="0.472441" header="0.0" footer="0.0"/>
  <pageSetup paperSize="9" orientation="portrait"/>
  <rowBreaks count="0" manualBreakCount="0">
    </rowBreaks>
</worksheet>
</file>