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<sst xmlns="http://schemas.openxmlformats.org/spreadsheetml/2006/main" count="52" uniqueCount="52">
  <si>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</si>
  <si>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IFW070</t>
  </si>
  <si>
    <t xml:space="preserve">Ud</t>
  </si>
  <si>
    <t xml:space="preserve">Caja de registro.</t>
  </si>
  <si>
    <r>
      <rPr>
        <sz val="8.25"/>
        <color rgb="FF000000"/>
        <rFont val="Arial"/>
        <family val="2"/>
      </rPr>
      <t xml:space="preserve">Caja de registro de obra de mampostería, de dimensiones interiores 38x38x50 cm, con marco y tapa de fundición, para alojamiento de la válvula. El precio no incluye la válvula,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</si>
  <si>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</si>
  <si>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</si>
  <si>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</si>
  <si>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</si>
  <si>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</si>
  <si>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</si>
  <si>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</si>
  <si>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mt10hmf100fzb</t>
  </si>
  <si>
    <t xml:space="preserve">m³</t>
  </si>
  <si>
    <t xml:space="preserve">Concreto simple f'c=315 kg/cm² (4500 psi), clase de exposición F0 S2 P1 C0, tamaño máximo del agregado 25 mm (1" ASTM Nº 57), consistencia blanda, premezclado, según ACI 318.</t>
  </si>
  <si>
    <t xml:space="preserve">mt04lpv010a</t>
  </si>
  <si>
    <t xml:space="preserve">Ud</t>
  </si>
  <si>
    <t xml:space="preserve">Ladrillo cerámico perforado (panal), para revestir, 24x11,5x9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</si>
  <si>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</si>
  <si>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</si>
  <si>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</si>
  <si>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</si>
  <si>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</si>
  <si>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</si>
  <si>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</si>
  <si>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</si>
  <si>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</si>
  <si>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</si>
  <si>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</si>
  <si>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</si>
  <si>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mt11tfa010a</t>
  </si>
  <si>
    <t xml:space="preserve">Ud</t>
  </si>
  <si>
    <t xml:space="preserve">Marco y tapa de fundición, 40x40 cm, para caja de registro registrable, carga de rotura 125 kN.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</si>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</sst>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99" customWidth="1"/>
    <col min="4" max="4" width="68.85" customWidth="1"/>
    <col min="5" max="5" width="16.15" customWidth="1"/>
    <col min="6" max="6" width="12.75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0.111</v>
      </c>
      <c r="F10" s="12">
        <v>133.51</v>
      </c>
      <c r="G10" s="12">
        <f ca="1">ROUND(INDIRECT(ADDRESS(ROW()+(0), COLUMN()+(-2), 1))*INDIRECT(ADDRESS(ROW()+(0), COLUMN()+(-1), 1)), 2)</f>
        <v>14.82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36</v>
      </c>
      <c r="F11" s="12">
        <v>0.24</v>
      </c>
      <c r="G11" s="12">
        <f ca="1">ROUND(INDIRECT(ADDRESS(ROW()+(0), COLUMN()+(-2), 1))*INDIRECT(ADDRESS(ROW()+(0), COLUMN()+(-1), 1)), 2)</f>
        <v>8.64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0.012</v>
      </c>
      <c r="F12" s="12">
        <v>1.97</v>
      </c>
      <c r="G12" s="12">
        <f ca="1">ROUND(INDIRECT(ADDRESS(ROW()+(0), COLUMN()+(-2), 1))*INDIRECT(ADDRESS(ROW()+(0), COLUMN()+(-1), 1)), 2)</f>
        <v>0.02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0.04</v>
      </c>
      <c r="F13" s="12">
        <v>23.01</v>
      </c>
      <c r="G13" s="12">
        <f ca="1">ROUND(INDIRECT(ADDRESS(ROW()+(0), COLUMN()+(-2), 1))*INDIRECT(ADDRESS(ROW()+(0), COLUMN()+(-1), 1)), 2)</f>
        <v>0.92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9.102</v>
      </c>
      <c r="F14" s="12">
        <v>0.19</v>
      </c>
      <c r="G14" s="12">
        <f ca="1">ROUND(INDIRECT(ADDRESS(ROW()+(0), COLUMN()+(-2), 1))*INDIRECT(ADDRESS(ROW()+(0), COLUMN()+(-1), 1)), 2)</f>
        <v>1.73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0.122</v>
      </c>
      <c r="F15" s="12">
        <v>1.58</v>
      </c>
      <c r="G15" s="12">
        <f ca="1">ROUND(INDIRECT(ADDRESS(ROW()+(0), COLUMN()+(-2), 1))*INDIRECT(ADDRESS(ROW()+(0), COLUMN()+(-1), 1)), 2)</f>
        <v>0.19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3">
        <v>1</v>
      </c>
      <c r="F16" s="14">
        <v>29.66</v>
      </c>
      <c r="G16" s="14">
        <f ca="1">ROUND(INDIRECT(ADDRESS(ROW()+(0), COLUMN()+(-2), 1))*INDIRECT(ADDRESS(ROW()+(0), COLUMN()+(-1), 1)), 2)</f>
        <v>29.66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55.98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0.018</v>
      </c>
      <c r="F19" s="14">
        <v>1.88</v>
      </c>
      <c r="G19" s="14">
        <f ca="1">ROUND(INDIRECT(ADDRESS(ROW()+(0), COLUMN()+(-2), 1))*INDIRECT(ADDRESS(ROW()+(0), COLUMN()+(-1), 1)), 2)</f>
        <v>0.03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1))), 2)</f>
        <v>0.03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1.433</v>
      </c>
      <c r="F22" s="12">
        <v>12.93</v>
      </c>
      <c r="G22" s="12">
        <f ca="1">ROUND(INDIRECT(ADDRESS(ROW()+(0), COLUMN()+(-2), 1))*INDIRECT(ADDRESS(ROW()+(0), COLUMN()+(-1), 1)), 2)</f>
        <v>18.53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1.233</v>
      </c>
      <c r="F23" s="14">
        <v>7.91</v>
      </c>
      <c r="G23" s="14">
        <f ca="1">ROUND(INDIRECT(ADDRESS(ROW()+(0), COLUMN()+(-2), 1))*INDIRECT(ADDRESS(ROW()+(0), COLUMN()+(-1), 1)), 2)</f>
        <v>9.75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1))), 2)</f>
        <v>28.28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1)),INDIRECT(ADDRESS(ROW()+(-6), COLUMN()+(1), 1)),INDIRECT(ADDRESS(ROW()+(-9), COLUMN()+(1), 1))), 2)</f>
        <v>84.29</v>
      </c>
      <c r="G26" s="14">
        <f ca="1">ROUND(INDIRECT(ADDRESS(ROW()+(0), COLUMN()+(-2), 1))*INDIRECT(ADDRESS(ROW()+(0), COLUMN()+(-1), 1))/100, 2)</f>
        <v>1.69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1)),INDIRECT(ADDRESS(ROW()+(-7), COLUMN()+(0), 1)),INDIRECT(ADDRESS(ROW()+(-10), COLUMN()+(0), 1))), 2)</f>
        <v>85.98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  <mergeCell ref="A21:B21"/>
    <mergeCell ref="D21:E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