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<sst xmlns="http://schemas.openxmlformats.org/spreadsheetml/2006/main" count="44" uniqueCount="44">
  <si>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</si>
  <si>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</si>
  <si>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</si>
  <si>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contador para abastecimiento de agua potable.</t>
  </si>
  <si>
    <r>
      <rPr>
        <sz val="8.25"/>
        <color rgb="FF000000"/>
        <rFont val="Arial"/>
        <family val="2"/>
      </rPr>
      <t xml:space="preserve">Preinstalación de contador general de agua 2 1/2" DN 65 mm, colocado en gabinete prefabricado, conectado al ramal de acometida y al tubo de alimentación, formada por llave de corte general de esfera de latón niquelado; grifo de comprobación; filtro retenedor de residuos; válvula de retención de latón y llave de salida de esfera de latón niquelado. Incluso cerradura especial de cuadradillo y material auxiliar. El precio no incluye el contador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</si>
  <si>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</si>
  <si>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</si>
  <si>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</si>
  <si>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</si>
  <si>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</si>
  <si>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</si>
  <si>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</si>
  <si>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mt37sve010h</t>
  </si>
  <si>
    <t xml:space="preserve">Ud</t>
  </si>
  <si>
    <t xml:space="preserve">Válvula de esfera de latón niquelado para roscar de 2 1/2".</t>
  </si>
  <si>
    <t xml:space="preserve">mt37www060i</t>
  </si>
  <si>
    <t xml:space="preserve">Ud</t>
  </si>
  <si>
    <t xml:space="preserve">Filtro retenedor de residuos de latón, con tamiz de acero inoxidable con perforaciones de 0,5 mm de diámetro, con rosca de 2 1/2", para una presión máxima de trabajo de 16 bar y una temperatura máxima de 110°C.</t>
  </si>
  <si>
    <t xml:space="preserve">mt37sgl012c</t>
  </si>
  <si>
    <t xml:space="preserve">Ud</t>
  </si>
  <si>
    <t xml:space="preserve">Grifo de comprobación de latón, para roscar, de 1".</t>
  </si>
  <si>
    <t xml:space="preserve">mt37svr010g</t>
  </si>
  <si>
    <t xml:space="preserve">Ud</t>
  </si>
  <si>
    <t xml:space="preserve">Válvula de retención de latón para roscar de 2 1/2".</t>
  </si>
  <si>
    <t xml:space="preserve">mt37cir010c</t>
  </si>
  <si>
    <t xml:space="preserve">Ud</t>
  </si>
  <si>
    <t xml:space="preserve">Gabinete de fibra de vidrio de 85x60x30 cm para alojar medidor individual de agua de 50 a 65 mm, provisto de cerradura especial de cuadradillo.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</si>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</sst>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115.43</v>
      </c>
      <c r="G10" s="12">
        <f ca="1">ROUND(INDIRECT(ADDRESS(ROW()+(0), COLUMN()+(-2), 1))*INDIRECT(ADDRESS(ROW()+(0), COLUMN()+(-1), 1)), 2)</f>
        <v>230.86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111.91</v>
      </c>
      <c r="G11" s="12">
        <f ca="1">ROUND(INDIRECT(ADDRESS(ROW()+(0), COLUMN()+(-2), 1))*INDIRECT(ADDRESS(ROW()+(0), COLUMN()+(-1), 1)), 2)</f>
        <v>111.91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13.22</v>
      </c>
      <c r="G12" s="12">
        <f ca="1">ROUND(INDIRECT(ADDRESS(ROW()+(0), COLUMN()+(-2), 1))*INDIRECT(ADDRESS(ROW()+(0), COLUMN()+(-1), 1)), 2)</f>
        <v>13.22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75.5</v>
      </c>
      <c r="G13" s="12">
        <f ca="1">ROUND(INDIRECT(ADDRESS(ROW()+(0), COLUMN()+(-2), 1))*INDIRECT(ADDRESS(ROW()+(0), COLUMN()+(-1), 1)), 2)</f>
        <v>75.5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177.97</v>
      </c>
      <c r="G14" s="12">
        <f ca="1">ROUND(INDIRECT(ADDRESS(ROW()+(0), COLUMN()+(-2), 1))*INDIRECT(ADDRESS(ROW()+(0), COLUMN()+(-1), 1)), 2)</f>
        <v>177.97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1.95</v>
      </c>
      <c r="G15" s="14">
        <f ca="1">ROUND(INDIRECT(ADDRESS(ROW()+(0), COLUMN()+(-2), 1))*INDIRECT(ADDRESS(ROW()+(0), COLUMN()+(-1), 1)), 2)</f>
        <v>1.95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611.41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1.427</v>
      </c>
      <c r="F18" s="12">
        <v>17.64</v>
      </c>
      <c r="G18" s="12">
        <f ca="1">ROUND(INDIRECT(ADDRESS(ROW()+(0), COLUMN()+(-2), 1))*INDIRECT(ADDRESS(ROW()+(0), COLUMN()+(-1), 1)), 2)</f>
        <v>25.17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0.713</v>
      </c>
      <c r="F19" s="14">
        <v>10.99</v>
      </c>
      <c r="G19" s="14">
        <f ca="1">ROUND(INDIRECT(ADDRESS(ROW()+(0), COLUMN()+(-2), 1))*INDIRECT(ADDRESS(ROW()+(0), COLUMN()+(-1), 1)), 2)</f>
        <v>7.84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33.01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644.42</v>
      </c>
      <c r="G22" s="14">
        <f ca="1">ROUND(INDIRECT(ADDRESS(ROW()+(0), COLUMN()+(-2), 1))*INDIRECT(ADDRESS(ROW()+(0), COLUMN()+(-1), 1))/100, 2)</f>
        <v>25.78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670.2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