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<sst xmlns="http://schemas.openxmlformats.org/spreadsheetml/2006/main" count="29" uniqueCount="29">
  <si>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</si>
  <si>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IEM120</t>
  </si>
  <si>
    <t xml:space="preserve">Ud</t>
  </si>
  <si>
    <t xml:space="preserve">Detector de presencia, empotrado.</t>
  </si>
  <si>
    <r>
      <rPr>
        <sz val="8.25"/>
        <color rgb="FF000000"/>
        <rFont val="Arial"/>
        <family val="2"/>
      </rPr>
      <t xml:space="preserve">Detector de presencia, gama básica formado por mecanismo de conmutación para automatización del sistema de alumbrado y detector de presencia de material termoplástico color blanco acabado brillante. Instalación empotrada. El precio no incluye la caja para mecanismo empotrado ni el marco embellecedor.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</si>
  <si>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</si>
  <si>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</si>
  <si>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</si>
  <si>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</si>
  <si>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</si>
  <si>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</si>
  <si>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</si>
  <si>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mt34gir090a</t>
  </si>
  <si>
    <t xml:space="preserve">Ud</t>
  </si>
  <si>
    <t xml:space="preserve">Mecanismo de conmutación para automatización del sistema de alumbrado, tensión de alimentación 230 V, para empotrar.</t>
  </si>
  <si>
    <t xml:space="preserve">mt34gir091ab</t>
  </si>
  <si>
    <t xml:space="preserve">Ud</t>
  </si>
  <si>
    <t xml:space="preserve">Detector de presencia de material termoplástico color blanco acabado brillante, regulable en sensibilidad lumínica, ángulo de detección de 180° con alcance frontal de 32 m y lateral de 19 m, y altura máxima de instalación 1,1 m.</t>
  </si>
  <si>
    <t xml:space="preserve">Subtotal materiales: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</si>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</sst>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121.19</v>
      </c>
      <c r="H10" s="12">
        <f ca="1">ROUND(INDIRECT(ADDRESS(ROW()+(0), COLUMN()+(-2), 1))*INDIRECT(ADDRESS(ROW()+(0), COLUMN()+(-1), 1)), 2)</f>
        <v>121.19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99.8</v>
      </c>
      <c r="H11" s="14">
        <f ca="1">ROUND(INDIRECT(ADDRESS(ROW()+(0), COLUMN()+(-2), 1))*INDIRECT(ADDRESS(ROW()+(0), COLUMN()+(-1), 1)), 2)</f>
        <v>99.8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220.99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0.153</v>
      </c>
      <c r="G14" s="14">
        <v>18.33</v>
      </c>
      <c r="H14" s="14">
        <f ca="1">ROUND(INDIRECT(ADDRESS(ROW()+(0), COLUMN()+(-2), 1))*INDIRECT(ADDRESS(ROW()+(0), COLUMN()+(-1), 1)), 2)</f>
        <v>2.8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223.79</v>
      </c>
      <c r="H17" s="14">
        <f ca="1">ROUND(INDIRECT(ADDRESS(ROW()+(0), COLUMN()+(-2), 1))*INDIRECT(ADDRESS(ROW()+(0), COLUMN()+(-1), 1))/100, 2)</f>
        <v>4.48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228.27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