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<sst xmlns="http://schemas.openxmlformats.org/spreadsheetml/2006/main" count="44" uniqueCount="44">
  <si>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</si>
  <si>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IEC010</t>
  </si>
  <si>
    <t xml:space="preserve">Ud</t>
  </si>
  <si>
    <t xml:space="preserve">Caja de protección y medida.</t>
  </si>
  <si>
    <r>
      <rPr>
        <sz val="8.25"/>
        <color rgb="FF000000"/>
        <rFont val="Arial"/>
        <family val="2"/>
      </rPr>
      <t xml:space="preserve">Caja de protección y medida CPM1-E2, de hasta 63 A de intensidad, para 1 contador monofásico, instalada en el interior de hornacina mural, en vivienda unifamiliar o local.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</si>
  <si>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</si>
  <si>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</si>
  <si>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</si>
  <si>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</si>
  <si>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</si>
  <si>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</si>
  <si>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</si>
  <si>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mt35cgp010u</t>
  </si>
  <si>
    <t xml:space="preserve">Ud</t>
  </si>
  <si>
    <t xml:space="preserve">Caja de protección y medida CPM1-E2, de hasta 63 A de intensidad, para 1 contador monofásico, formada por una envolvente aislante, precintable, autoventilada y con mirilla de material transparente resistente a la acción de los rayos ultravioletas, para instalación empotrada. Incluso equipo completo de medida, bornes de conexión, bases cortacircuitos y fusibles para protección de la red interior. Normalizada por la empresa suministradora. Con grados de protección IP43 e IK09.</t>
  </si>
  <si>
    <t xml:space="preserve">mt35cgp040h</t>
  </si>
  <si>
    <t xml:space="preserve">m</t>
  </si>
  <si>
    <t xml:space="preserve">Tubo de PVC liso, serie B, de 160 mm de diámetro exterior y 3,2 mm de espesor.</t>
  </si>
  <si>
    <t xml:space="preserve">mt35cgp040f</t>
  </si>
  <si>
    <t xml:space="preserve">m</t>
  </si>
  <si>
    <t xml:space="preserve">Tubo de PVC liso, serie B, de 110 mm de diámetro exterior y 3,2 mm de espesor.</t>
  </si>
  <si>
    <t xml:space="preserve">mt35www010</t>
  </si>
  <si>
    <t xml:space="preserve">Ud</t>
  </si>
  <si>
    <t xml:space="preserve">Material auxiliar para instalaciones eléctricas.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</si>
  <si>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</si>
  <si>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</si>
  <si>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</si>
  <si>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</si>
  <si>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</si>
  <si>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</si>
  <si>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</si>
  <si>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</si>
  <si>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mo003</t>
  </si>
  <si>
    <t xml:space="preserve">h</t>
  </si>
  <si>
    <t xml:space="preserve">Instalador electricista.</t>
  </si>
  <si>
    <t xml:space="preserve">mo102</t>
  </si>
  <si>
    <t xml:space="preserve">h</t>
  </si>
  <si>
    <t xml:space="preserve">Principiante de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</si>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</sst>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181.13</v>
      </c>
      <c r="G10" s="12">
        <f ca="1">ROUND(INDIRECT(ADDRESS(ROW()+(0), COLUMN()+(-2), 1))*INDIRECT(ADDRESS(ROW()+(0), COLUMN()+(-1), 1)), 2)</f>
        <v>181.13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7.82</v>
      </c>
      <c r="G11" s="12">
        <f ca="1">ROUND(INDIRECT(ADDRESS(ROW()+(0), COLUMN()+(-2), 1))*INDIRECT(ADDRESS(ROW()+(0), COLUMN()+(-1), 1)), 2)</f>
        <v>23.46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5.36</v>
      </c>
      <c r="G12" s="12">
        <f ca="1">ROUND(INDIRECT(ADDRESS(ROW()+(0), COLUMN()+(-2), 1))*INDIRECT(ADDRESS(ROW()+(0), COLUMN()+(-1), 1)), 2)</f>
        <v>5.36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2.13</v>
      </c>
      <c r="G13" s="14">
        <f ca="1">ROUND(INDIRECT(ADDRESS(ROW()+(0), COLUMN()+(-2), 1))*INDIRECT(ADDRESS(ROW()+(0), COLUMN()+(-1), 1)), 2)</f>
        <v>2.13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212.08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0.306</v>
      </c>
      <c r="F16" s="12">
        <v>18.63</v>
      </c>
      <c r="G16" s="12">
        <f ca="1">ROUND(INDIRECT(ADDRESS(ROW()+(0), COLUMN()+(-2), 1))*INDIRECT(ADDRESS(ROW()+(0), COLUMN()+(-1), 1)), 2)</f>
        <v>5.7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0.306</v>
      </c>
      <c r="F17" s="12">
        <v>11.49</v>
      </c>
      <c r="G17" s="12">
        <f ca="1">ROUND(INDIRECT(ADDRESS(ROW()+(0), COLUMN()+(-2), 1))*INDIRECT(ADDRESS(ROW()+(0), COLUMN()+(-1), 1)), 2)</f>
        <v>3.52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0.509</v>
      </c>
      <c r="F18" s="12">
        <v>19.14</v>
      </c>
      <c r="G18" s="12">
        <f ca="1">ROUND(INDIRECT(ADDRESS(ROW()+(0), COLUMN()+(-2), 1))*INDIRECT(ADDRESS(ROW()+(0), COLUMN()+(-1), 1)), 2)</f>
        <v>9.74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0.509</v>
      </c>
      <c r="F19" s="14">
        <v>11.92</v>
      </c>
      <c r="G19" s="14">
        <f ca="1">ROUND(INDIRECT(ADDRESS(ROW()+(0), COLUMN()+(-2), 1))*INDIRECT(ADDRESS(ROW()+(0), COLUMN()+(-1), 1)), 2)</f>
        <v>6.07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1))), 2)</f>
        <v>25.03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1)),INDIRECT(ADDRESS(ROW()+(-8), COLUMN()+(1), 1))), 2)</f>
        <v>237.11</v>
      </c>
      <c r="G22" s="14">
        <f ca="1">ROUND(INDIRECT(ADDRESS(ROW()+(0), COLUMN()+(-2), 1))*INDIRECT(ADDRESS(ROW()+(0), COLUMN()+(-1), 1))/100, 2)</f>
        <v>4.74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1)),INDIRECT(ADDRESS(ROW()+(-9), COLUMN()+(0), 1))), 2)</f>
        <v>241.85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