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<sst xmlns="http://schemas.openxmlformats.org/spreadsheetml/2006/main" count="35" uniqueCount="35">
  <si>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</si>
  <si>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ICS040</t>
  </si>
  <si>
    <t xml:space="preserve">Ud</t>
  </si>
  <si>
    <t xml:space="preserve">Vaso de expansión para circuito de calefacción.</t>
  </si>
  <si>
    <r>
      <rPr>
        <sz val="8.25"/>
        <color rgb="FF000000"/>
        <rFont val="Arial"/>
        <family val="2"/>
      </rPr>
      <t xml:space="preserve">Vaso de expansión, capacidad 40 l, de 500 mm de altura y 360 mm de diámetro, con rosca de 3/4" de diámetro y 10 bar de presión. Incluso manómetro y elementos de montaje y conexión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</si>
  <si>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</si>
  <si>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</si>
  <si>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</si>
  <si>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</si>
  <si>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</si>
  <si>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</si>
  <si>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</si>
  <si>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mt38vex010i</t>
  </si>
  <si>
    <t xml:space="preserve">Ud</t>
  </si>
  <si>
    <t xml:space="preserve">Vaso de expansión, capacidad 40 l, de 500 mm de altura y 360 mm de diámetro, con rosca de 3/4" de diámetro y 10 bar de presión.</t>
  </si>
  <si>
    <t xml:space="preserve">mt38vex015</t>
  </si>
  <si>
    <t xml:space="preserve">Ud</t>
  </si>
  <si>
    <t xml:space="preserve">Conexión para vasos de expansión, formada por soportes y latiguillos de conexión.</t>
  </si>
  <si>
    <t xml:space="preserve">mt42www040</t>
  </si>
  <si>
    <t xml:space="preserve">Ud</t>
  </si>
  <si>
    <t xml:space="preserve">Manómetro con baño de glicerina y diámetro de esfera de 100 mm, con toma vertical, para montaje roscado de 1/2", escala de presión de 0 a 5 bar.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</si>
  <si>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</si>
  <si>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</si>
  <si>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</si>
  <si>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</si>
  <si>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</si>
  <si>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</si>
  <si>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</si>
  <si>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Principiante de instalador de calefacción.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</si>
  <si>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</si>
  <si>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</si>
  <si>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</si>
  <si>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</si>
  <si>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$ 39,06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</si>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</sst>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4.46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54.07</v>
      </c>
      <c r="G10" s="12">
        <f ca="1">ROUND(INDIRECT(ADDRESS(ROW()+(0), COLUMN()+(-2), 1))*INDIRECT(ADDRESS(ROW()+(0), COLUMN()+(-1), 1)), 2)</f>
        <v>54.07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86.05</v>
      </c>
      <c r="G11" s="12">
        <f ca="1">ROUND(INDIRECT(ADDRESS(ROW()+(0), COLUMN()+(-2), 1))*INDIRECT(ADDRESS(ROW()+(0), COLUMN()+(-1), 1)), 2)</f>
        <v>86.05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60.32</v>
      </c>
      <c r="G12" s="14">
        <f ca="1">ROUND(INDIRECT(ADDRESS(ROW()+(0), COLUMN()+(-2), 1))*INDIRECT(ADDRESS(ROW()+(0), COLUMN()+(-1), 1)), 2)</f>
        <v>60.32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200.44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0.866</v>
      </c>
      <c r="F15" s="12">
        <v>17.64</v>
      </c>
      <c r="G15" s="12">
        <f ca="1">ROUND(INDIRECT(ADDRESS(ROW()+(0), COLUMN()+(-2), 1))*INDIRECT(ADDRESS(ROW()+(0), COLUMN()+(-1), 1)), 2)</f>
        <v>15.28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0.866</v>
      </c>
      <c r="F16" s="14">
        <v>10.99</v>
      </c>
      <c r="G16" s="14">
        <f ca="1">ROUND(INDIRECT(ADDRESS(ROW()+(0), COLUMN()+(-2), 1))*INDIRECT(ADDRESS(ROW()+(0), COLUMN()+(-1), 1)), 2)</f>
        <v>9.52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24.8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225.24</v>
      </c>
      <c r="G19" s="14">
        <f ca="1">ROUND(INDIRECT(ADDRESS(ROW()+(0), COLUMN()+(-2), 1))*INDIRECT(ADDRESS(ROW()+(0), COLUMN()+(-1), 1))/100, 2)</f>
        <v>4.5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229.74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