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<sst xmlns="http://schemas.openxmlformats.org/spreadsheetml/2006/main" count="38" uniqueCount="38">
  <si>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</si>
  <si>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ICQ030</t>
  </si>
  <si>
    <t xml:space="preserve">Ud</t>
  </si>
  <si>
    <t xml:space="preserve">Sistema de alimentación de pellets, para caldera de biomasa.</t>
  </si>
  <si>
    <r>
      <rPr>
        <sz val="8.25"/>
        <color rgb="FF000000"/>
        <rFont val="Arial"/>
        <family val="2"/>
      </rPr>
      <t xml:space="preserve">Sistema de alimentación de pellets, para caldera de biomasa compuesto por kit básico de extractor flexible para pellets, formado por tubo extractor de 1 m de longitud y motor de accionamiento de 0,55 kW, para alimentación monofásica a 230 V, 3 m de tubo de ampliación de extractor flexible para pellets, 1 m de tubo de conexión de extractor flexible para pellets.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</si>
  <si>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</si>
  <si>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</si>
  <si>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</si>
  <si>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</si>
  <si>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</si>
  <si>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</si>
  <si>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</si>
  <si>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mt38cbh052a</t>
  </si>
  <si>
    <t xml:space="preserve">Ud</t>
  </si>
  <si>
    <t xml:space="preserve">Kit básico de extractor flexible para pellets, formado por tubo extractor de 1 m de longitud y motor de accionamiento de 0,55 kW, para alimentación monofásica a 230 V, para sistema de alimentación de caldera de biomasa.</t>
  </si>
  <si>
    <t xml:space="preserve">mt38cbh076a</t>
  </si>
  <si>
    <t xml:space="preserve">m</t>
  </si>
  <si>
    <t xml:space="preserve">Tubo de ampliación de extractor flexible para pellets, para sistema de alimentación de caldera de biomasa.</t>
  </si>
  <si>
    <t xml:space="preserve">mt38cbh077a</t>
  </si>
  <si>
    <t xml:space="preserve">m</t>
  </si>
  <si>
    <t xml:space="preserve">Tubo de conexión de extractor flexible para pellets, para sistema de alimentación de caldera de biomasa.</t>
  </si>
  <si>
    <t xml:space="preserve">mt38cbh078a</t>
  </si>
  <si>
    <t xml:space="preserve">m</t>
  </si>
  <si>
    <t xml:space="preserve">Transportador helicoidal sinfín flexible, para sistema de alimentación de caldera de biomasa.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</si>
  <si>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</si>
  <si>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</si>
  <si>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</si>
  <si>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</si>
  <si>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</si>
  <si>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</si>
  <si>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</si>
  <si>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Principiante de instalador de calefacción.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</si>
  <si>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</si>
  <si>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</si>
  <si>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</si>
  <si>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</si>
  <si>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$ 940,93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</si>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</sst>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1445.53</v>
      </c>
      <c r="H10" s="12">
        <f ca="1">ROUND(INDIRECT(ADDRESS(ROW()+(0), COLUMN()+(-2), 1))*INDIRECT(ADDRESS(ROW()+(0), COLUMN()+(-1), 1)), 2)</f>
        <v>1445.53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2">
        <v>264.99</v>
      </c>
      <c r="H11" s="12">
        <f ca="1">ROUND(INDIRECT(ADDRESS(ROW()+(0), COLUMN()+(-2), 1))*INDIRECT(ADDRESS(ROW()+(0), COLUMN()+(-1), 1)), 2)</f>
        <v>794.97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51.88</v>
      </c>
      <c r="H12" s="12">
        <f ca="1">ROUND(INDIRECT(ADDRESS(ROW()+(0), COLUMN()+(-2), 1))*INDIRECT(ADDRESS(ROW()+(0), COLUMN()+(-1), 1)), 2)</f>
        <v>51.88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5</v>
      </c>
      <c r="G13" s="14">
        <v>61.69</v>
      </c>
      <c r="H13" s="14">
        <f ca="1">ROUND(INDIRECT(ADDRESS(ROW()+(0), COLUMN()+(-2), 1))*INDIRECT(ADDRESS(ROW()+(0), COLUMN()+(-1), 1)), 2)</f>
        <v>308.45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2600.83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1.121</v>
      </c>
      <c r="G16" s="12">
        <v>19.14</v>
      </c>
      <c r="H16" s="12">
        <f ca="1">ROUND(INDIRECT(ADDRESS(ROW()+(0), COLUMN()+(-2), 1))*INDIRECT(ADDRESS(ROW()+(0), COLUMN()+(-1), 1)), 2)</f>
        <v>21.46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1.121</v>
      </c>
      <c r="G17" s="14">
        <v>11.92</v>
      </c>
      <c r="H17" s="14">
        <f ca="1">ROUND(INDIRECT(ADDRESS(ROW()+(0), COLUMN()+(-2), 1))*INDIRECT(ADDRESS(ROW()+(0), COLUMN()+(-1), 1)), 2)</f>
        <v>13.36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34.82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2635.65</v>
      </c>
      <c r="H20" s="14">
        <f ca="1">ROUND(INDIRECT(ADDRESS(ROW()+(0), COLUMN()+(-2), 1))*INDIRECT(ADDRESS(ROW()+(0), COLUMN()+(-1), 1))/100, 2)</f>
        <v>52.71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2688.36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