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<sst xmlns="http://schemas.openxmlformats.org/spreadsheetml/2006/main" count="58" uniqueCount="58">
  <si>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</si>
  <si>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ICD010</t>
  </si>
  <si>
    <t xml:space="preserve">Ud</t>
  </si>
  <si>
    <t xml:space="preserve">Tanque enterrado.</t>
  </si>
  <si>
    <r>
      <rPr>
        <sz val="8.25"/>
        <color rgb="FF000000"/>
        <rFont val="Arial"/>
        <family val="2"/>
      </rPr>
      <t xml:space="preserve">Tanque de gasóleo enterrado de lámina de acero, de doble pared, con una capacidad de 25000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</si>
  <si>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</si>
  <si>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</si>
  <si>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</si>
  <si>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</si>
  <si>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</si>
  <si>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</si>
  <si>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</si>
  <si>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mt38dep020D</t>
  </si>
  <si>
    <t xml:space="preserve">Ud</t>
  </si>
  <si>
    <t xml:space="preserve">Tanque de diesel de lámina de acero, enterrado, de doble pared, con una capacidad de 25000 litros, para consumos colectivos.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</si>
  <si>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</si>
  <si>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</si>
  <si>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</si>
  <si>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</si>
  <si>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</si>
  <si>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</si>
  <si>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</si>
  <si>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</si>
  <si>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de carga,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</si>
  <si>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</si>
  <si>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</si>
  <si>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tanque enterrado de combustibles líquidos. Incluso accesorios.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</si>
  <si>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</si>
  <si>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</si>
  <si>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</si>
  <si>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mt43tco010ha</t>
  </si>
  <si>
    <t xml:space="preserve">m</t>
  </si>
  <si>
    <t xml:space="preserve">Tubo de cobre estirado en frío sin soldadura,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</si>
  <si>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</si>
  <si>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</si>
  <si>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</si>
  <si>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mt38dep021p</t>
  </si>
  <si>
    <t xml:space="preserve">Ud</t>
  </si>
  <si>
    <t xml:space="preserve">Equipo de protección catódica para tanque de diesel de lámina de acero, enterrado, de doble pared, con una capacidad de 25000 litros, para consumos colectivos.</t>
  </si>
  <si>
    <t xml:space="preserve">Subtotal materiales:</t>
  </si>
  <si>
    <t xml:space="preserve">Equipo y maquinaria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</si>
  <si>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</si>
  <si>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</si>
  <si>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</si>
  <si>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</si>
  <si>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</si>
  <si>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</si>
  <si>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</si>
  <si>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</si>
  <si>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</si>
  <si>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</si>
  <si>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</si>
  <si>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</si>
  <si>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</si>
  <si>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</si>
  <si>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</si>
  <si>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$ 422,87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</si>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</sst>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6.47" customWidth="1"/>
    <col min="6" max="6" width="14.79" customWidth="1"/>
    <col min="7" max="7" width="14.1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11830.4</v>
      </c>
      <c r="H10" s="12">
        <f ca="1">ROUND(INDIRECT(ADDRESS(ROW()+(0), COLUMN()+(-2), 1))*INDIRECT(ADDRESS(ROW()+(0), COLUMN()+(-1), 1)), 2)</f>
        <v>11830.4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246.99</v>
      </c>
      <c r="H11" s="12">
        <f ca="1">ROUND(INDIRECT(ADDRESS(ROW()+(0), COLUMN()+(-2), 1))*INDIRECT(ADDRESS(ROW()+(0), COLUMN()+(-1), 1)), 2)</f>
        <v>246.99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46.33</v>
      </c>
      <c r="H12" s="12">
        <f ca="1">ROUND(INDIRECT(ADDRESS(ROW()+(0), COLUMN()+(-2), 1))*INDIRECT(ADDRESS(ROW()+(0), COLUMN()+(-1), 1)), 2)</f>
        <v>46.33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134.54</v>
      </c>
      <c r="H13" s="12">
        <f ca="1">ROUND(INDIRECT(ADDRESS(ROW()+(0), COLUMN()+(-2), 1))*INDIRECT(ADDRESS(ROW()+(0), COLUMN()+(-1), 1)), 2)</f>
        <v>134.54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119.21</v>
      </c>
      <c r="H14" s="12">
        <f ca="1">ROUND(INDIRECT(ADDRESS(ROW()+(0), COLUMN()+(-2), 1))*INDIRECT(ADDRESS(ROW()+(0), COLUMN()+(-1), 1)), 2)</f>
        <v>119.21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29.2</v>
      </c>
      <c r="G15" s="12">
        <v>3.34</v>
      </c>
      <c r="H15" s="12">
        <f ca="1">ROUND(INDIRECT(ADDRESS(ROW()+(0), COLUMN()+(-2), 1))*INDIRECT(ADDRESS(ROW()+(0), COLUMN()+(-1), 1)), 2)</f>
        <v>97.53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</v>
      </c>
      <c r="G16" s="12">
        <v>16.74</v>
      </c>
      <c r="H16" s="12">
        <f ca="1">ROUND(INDIRECT(ADDRESS(ROW()+(0), COLUMN()+(-2), 1))*INDIRECT(ADDRESS(ROW()+(0), COLUMN()+(-1), 1)), 2)</f>
        <v>50.22</v>
      </c>
    </row>
    <row r="17" spans="1:8" ht="66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2">
        <v>4.34</v>
      </c>
      <c r="H17" s="12">
        <f ca="1">ROUND(INDIRECT(ADDRESS(ROW()+(0), COLUMN()+(-2), 1))*INDIRECT(ADDRESS(ROW()+(0), COLUMN()+(-1), 1)), 2)</f>
        <v>108.5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491.89</v>
      </c>
      <c r="H18" s="14">
        <f ca="1">ROUND(INDIRECT(ADDRESS(ROW()+(0), COLUMN()+(-2), 1))*INDIRECT(ADDRESS(ROW()+(0), COLUMN()+(-1), 1)), 2)</f>
        <v>491.89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13125.6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3.189</v>
      </c>
      <c r="G21" s="14">
        <v>102.51</v>
      </c>
      <c r="H21" s="14">
        <f ca="1">ROUND(INDIRECT(ADDRESS(ROW()+(0), COLUMN()+(-2), 1))*INDIRECT(ADDRESS(ROW()+(0), COLUMN()+(-1), 1)), 2)</f>
        <v>326.9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326.9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12.806</v>
      </c>
      <c r="G24" s="12">
        <v>17.64</v>
      </c>
      <c r="H24" s="12">
        <f ca="1">ROUND(INDIRECT(ADDRESS(ROW()+(0), COLUMN()+(-2), 1))*INDIRECT(ADDRESS(ROW()+(0), COLUMN()+(-1), 1)), 2)</f>
        <v>225.9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12.806</v>
      </c>
      <c r="G25" s="14">
        <v>10.99</v>
      </c>
      <c r="H25" s="14">
        <f ca="1">ROUND(INDIRECT(ADDRESS(ROW()+(0), COLUMN()+(-2), 1))*INDIRECT(ADDRESS(ROW()+(0), COLUMN()+(-1), 1)), 2)</f>
        <v>140.74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366.64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13819.1</v>
      </c>
      <c r="H28" s="14">
        <f ca="1">ROUND(INDIRECT(ADDRESS(ROW()+(0), COLUMN()+(-2), 1))*INDIRECT(ADDRESS(ROW()+(0), COLUMN()+(-1), 1))/100, 2)</f>
        <v>276.38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14095.5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