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<sst xmlns="http://schemas.openxmlformats.org/spreadsheetml/2006/main" count="58" uniqueCount="58">
  <si>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</si>
  <si>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ICD010</t>
  </si>
  <si>
    <t xml:space="preserve">Ud</t>
  </si>
  <si>
    <t xml:space="preserve">Tanque enterrado.</t>
  </si>
  <si>
    <r>
      <rPr>
        <sz val="8.25"/>
        <color rgb="FF000000"/>
        <rFont val="Arial"/>
        <family val="2"/>
      </rPr>
      <t xml:space="preserve">Tanque de gasóleo enterrado de lámina de acero, de simple pared contenido en cubeto, con una capacidad de 1000 litros, para pequeños consumos individuales.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</si>
  <si>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</si>
  <si>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</si>
  <si>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</si>
  <si>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</si>
  <si>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</si>
  <si>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</si>
  <si>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</si>
  <si>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mt38dep010c</t>
  </si>
  <si>
    <t xml:space="preserve">Ud</t>
  </si>
  <si>
    <t xml:space="preserve">Tanque de diesel de lámina de acero, enterrado, de simple pared contenido en cubeto, con una capacidad de 1000 litros, para pequeños consumos individuales. Tratamiento exterior: granallado SA 2 1/2 y acabado mediante capa de resina de poliuretano de 600 micras de espesor. Incluso elementos de protección según normativa.</t>
  </si>
  <si>
    <t xml:space="preserve">mt38dep022a</t>
  </si>
  <si>
    <t xml:space="preserve">Ud</t>
  </si>
  <si>
    <t xml:space="preserve">Indicador de nivel para tanque de combustibles líquidos.</t>
  </si>
  <si>
    <t xml:space="preserve">mt38dep023a</t>
  </si>
  <si>
    <t xml:space="preserve">Ud</t>
  </si>
  <si>
    <t xml:space="preserve">Interruptor de nivel para tanque de combustibles líquidos.</t>
  </si>
  <si>
    <t xml:space="preserve">mt38dep024c</t>
  </si>
  <si>
    <t xml:space="preserve">Ud</t>
  </si>
  <si>
    <t xml:space="preserve">Conjunto de boca de carga, valvulería y accesorios de conexión para tanque de combustibles líquidos.</t>
  </si>
  <si>
    <t xml:space="preserve">mt38dep026a</t>
  </si>
  <si>
    <t xml:space="preserve">Ud</t>
  </si>
  <si>
    <t xml:space="preserve">Tapa de registro de 70x70 cm, de fundición, para inspección de tanque enterrado de combustibles líquidos. Incluso accesorios.</t>
  </si>
  <si>
    <t xml:space="preserve">mt43tco010ca</t>
  </si>
  <si>
    <t xml:space="preserve">m</t>
  </si>
  <si>
    <t xml:space="preserve">Tubo de cobre estirado en frío sin soldadura, diámetro D=16/18 mm y 1 mm de espesor.</t>
  </si>
  <si>
    <t xml:space="preserve">mt43tco010ha</t>
  </si>
  <si>
    <t xml:space="preserve">m</t>
  </si>
  <si>
    <t xml:space="preserve">Tubo de cobre estirado en frío sin soldadura, diámetro D=51/54 mm y 1,5 mm de espesor.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</si>
  <si>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</si>
  <si>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</si>
  <si>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</si>
  <si>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mt38dep011b</t>
  </si>
  <si>
    <t xml:space="preserve">Ud</t>
  </si>
  <si>
    <t xml:space="preserve">Equipo de protección catódica para tanque de diesel de lámina de acero, enterrado, de simple pared, con una capacidad de 1000 litros, para pequeños consumos individuales.</t>
  </si>
  <si>
    <t xml:space="preserve">Subtotal materiales:</t>
  </si>
  <si>
    <t xml:space="preserve">Equipo y maquinaria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</si>
  <si>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</si>
  <si>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</si>
  <si>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</si>
  <si>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</si>
  <si>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</si>
  <si>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</si>
  <si>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</si>
  <si>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</si>
  <si>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</si>
  <si>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</si>
  <si>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Principiante de instalador de calefacción.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</si>
  <si>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</si>
  <si>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</si>
  <si>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</si>
  <si>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</si>
  <si>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$ 68,89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</si>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</sst>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7.49" customWidth="1"/>
    <col min="6" max="6" width="15.3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1107.79</v>
      </c>
      <c r="H10" s="12">
        <f ca="1">ROUND(INDIRECT(ADDRESS(ROW()+(0), COLUMN()+(-2), 1))*INDIRECT(ADDRESS(ROW()+(0), COLUMN()+(-1), 1)), 2)</f>
        <v>1107.79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246.99</v>
      </c>
      <c r="H11" s="12">
        <f ca="1">ROUND(INDIRECT(ADDRESS(ROW()+(0), COLUMN()+(-2), 1))*INDIRECT(ADDRESS(ROW()+(0), COLUMN()+(-1), 1)), 2)</f>
        <v>246.99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46.33</v>
      </c>
      <c r="H12" s="12">
        <f ca="1">ROUND(INDIRECT(ADDRESS(ROW()+(0), COLUMN()+(-2), 1))*INDIRECT(ADDRESS(ROW()+(0), COLUMN()+(-1), 1)), 2)</f>
        <v>46.33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134.54</v>
      </c>
      <c r="H13" s="12">
        <f ca="1">ROUND(INDIRECT(ADDRESS(ROW()+(0), COLUMN()+(-2), 1))*INDIRECT(ADDRESS(ROW()+(0), COLUMN()+(-1), 1)), 2)</f>
        <v>134.54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119.21</v>
      </c>
      <c r="H14" s="12">
        <f ca="1">ROUND(INDIRECT(ADDRESS(ROW()+(0), COLUMN()+(-2), 1))*INDIRECT(ADDRESS(ROW()+(0), COLUMN()+(-1), 1)), 2)</f>
        <v>119.21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27.38</v>
      </c>
      <c r="G15" s="12">
        <v>3.34</v>
      </c>
      <c r="H15" s="12">
        <f ca="1">ROUND(INDIRECT(ADDRESS(ROW()+(0), COLUMN()+(-2), 1))*INDIRECT(ADDRESS(ROW()+(0), COLUMN()+(-1), 1)), 2)</f>
        <v>91.45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1.7</v>
      </c>
      <c r="G16" s="12">
        <v>16.74</v>
      </c>
      <c r="H16" s="12">
        <f ca="1">ROUND(INDIRECT(ADDRESS(ROW()+(0), COLUMN()+(-2), 1))*INDIRECT(ADDRESS(ROW()+(0), COLUMN()+(-1), 1)), 2)</f>
        <v>28.46</v>
      </c>
    </row>
    <row r="17" spans="1:8" ht="66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25</v>
      </c>
      <c r="G17" s="12">
        <v>4.34</v>
      </c>
      <c r="H17" s="12">
        <f ca="1">ROUND(INDIRECT(ADDRESS(ROW()+(0), COLUMN()+(-2), 1))*INDIRECT(ADDRESS(ROW()+(0), COLUMN()+(-1), 1)), 2)</f>
        <v>108.5</v>
      </c>
    </row>
    <row r="18" spans="1:8" ht="34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1</v>
      </c>
      <c r="G18" s="14">
        <v>128.82</v>
      </c>
      <c r="H18" s="14">
        <f ca="1">ROUND(INDIRECT(ADDRESS(ROW()+(0), COLUMN()+(-2), 1))*INDIRECT(ADDRESS(ROW()+(0), COLUMN()+(-1), 1)), 2)</f>
        <v>128.82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2012.09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24.0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0.786</v>
      </c>
      <c r="G21" s="14">
        <v>86.94</v>
      </c>
      <c r="H21" s="14">
        <f ca="1">ROUND(INDIRECT(ADDRESS(ROW()+(0), COLUMN()+(-2), 1))*INDIRECT(ADDRESS(ROW()+(0), COLUMN()+(-1), 1)), 2)</f>
        <v>68.33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68.33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5.968</v>
      </c>
      <c r="G24" s="12">
        <v>17.64</v>
      </c>
      <c r="H24" s="12">
        <f ca="1">ROUND(INDIRECT(ADDRESS(ROW()+(0), COLUMN()+(-2), 1))*INDIRECT(ADDRESS(ROW()+(0), COLUMN()+(-1), 1)), 2)</f>
        <v>105.28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5.968</v>
      </c>
      <c r="G25" s="14">
        <v>10.99</v>
      </c>
      <c r="H25" s="14">
        <f ca="1">ROUND(INDIRECT(ADDRESS(ROW()+(0), COLUMN()+(-2), 1))*INDIRECT(ADDRESS(ROW()+(0), COLUMN()+(-1), 1)), 2)</f>
        <v>65.59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170.87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2251.29</v>
      </c>
      <c r="H28" s="14">
        <f ca="1">ROUND(INDIRECT(ADDRESS(ROW()+(0), COLUMN()+(-2), 1))*INDIRECT(ADDRESS(ROW()+(0), COLUMN()+(-1), 1))/100, 2)</f>
        <v>45.03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2296.32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