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<sst xmlns="http://schemas.openxmlformats.org/spreadsheetml/2006/main" count="52" uniqueCount="52">
  <si>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</si>
  <si>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HRP050</t>
  </si>
  <si>
    <t xml:space="preserve">m</t>
  </si>
  <si>
    <t xml:space="preserve">Umbral de concreto polímero.</t>
  </si>
  <si>
    <r>
      <rPr>
        <sz val="8.25"/>
        <color rgb="FF000000"/>
        <rFont val="Arial"/>
        <family val="2"/>
      </rPr>
      <t xml:space="preserve">Umbral para remate de puerta principal o balconera de concreto polímero de superficie pulida, con goterón, de 325x20 mm, provisto de tacos antideslizantes, anclaje metálico de acero inoxidable y grava adherida a la superficie en su cara inferior y empotrado en las jambas, cubriendo el escalón de acceso en la puerta principal o balcón de un edificio; colocación con adhesivo cementoso flexible y de gran adherencia, C2 S2 sobre una capa de regularización de mortero de cemento, confeccionado en obra, con aditivo hidrófugo, dosificación 1:3,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</si>
  <si>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</si>
  <si>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</si>
  <si>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</si>
  <si>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</si>
  <si>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</si>
  <si>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</si>
  <si>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</si>
  <si>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</si>
  <si>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</si>
  <si>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</si>
  <si>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</si>
  <si>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</si>
  <si>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</si>
  <si>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</si>
  <si>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</si>
  <si>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</si>
  <si>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</si>
  <si>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</si>
  <si>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</si>
  <si>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mt20uhp010d</t>
  </si>
  <si>
    <t xml:space="preserve">m</t>
  </si>
  <si>
    <t xml:space="preserve">Umbral para remate de puerta principal o balconera de concreto polímero de superficie pulida, con goterón, de 325x20 mm, provisto de tacos antideslizantes, anclaje metálico de acero inoxidable y grava adherida a la superficie en su cara inferior, suministrado en piezas de hasta 2,6 m de longitud.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</si>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</sst>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0.21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2.04</v>
      </c>
      <c r="H10" s="12">
        <f ca="1">ROUND(INDIRECT(ADDRESS(ROW()+(0), COLUMN()+(-2), 1))*INDIRECT(ADDRESS(ROW()+(0), COLUMN()+(-1), 1)), 2)</f>
        <v>0.01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3.6</v>
      </c>
      <c r="G11" s="12">
        <v>0.2</v>
      </c>
      <c r="H11" s="12">
        <f ca="1">ROUND(INDIRECT(ADDRESS(ROW()+(0), COLUMN()+(-2), 1))*INDIRECT(ADDRESS(ROW()+(0), COLUMN()+(-1), 1)), 2)</f>
        <v>0.72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0.072</v>
      </c>
      <c r="G12" s="12">
        <v>1.63</v>
      </c>
      <c r="H12" s="12">
        <f ca="1">ROUND(INDIRECT(ADDRESS(ROW()+(0), COLUMN()+(-2), 1))*INDIRECT(ADDRESS(ROW()+(0), COLUMN()+(-1), 1)), 2)</f>
        <v>0.12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2.34</v>
      </c>
      <c r="G13" s="12">
        <v>0.72</v>
      </c>
      <c r="H13" s="12">
        <f ca="1">ROUND(INDIRECT(ADDRESS(ROW()+(0), COLUMN()+(-2), 1))*INDIRECT(ADDRESS(ROW()+(0), COLUMN()+(-1), 1)), 2)</f>
        <v>1.68</v>
      </c>
    </row>
    <row r="14" spans="1:8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42.04</v>
      </c>
      <c r="H14" s="12">
        <f ca="1">ROUND(INDIRECT(ADDRESS(ROW()+(0), COLUMN()+(-2), 1))*INDIRECT(ADDRESS(ROW()+(0), COLUMN()+(-1), 1)), 2)</f>
        <v>44.14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0.041</v>
      </c>
      <c r="G15" s="12">
        <v>7.69</v>
      </c>
      <c r="H15" s="12">
        <f ca="1">ROUND(INDIRECT(ADDRESS(ROW()+(0), COLUMN()+(-2), 1))*INDIRECT(ADDRESS(ROW()+(0), COLUMN()+(-1), 1)), 2)</f>
        <v>0.32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0.082</v>
      </c>
      <c r="G16" s="14">
        <v>10.53</v>
      </c>
      <c r="H16" s="14">
        <f ca="1">ROUND(INDIRECT(ADDRESS(ROW()+(0), COLUMN()+(-2), 1))*INDIRECT(ADDRESS(ROW()+(0), COLUMN()+(-1), 1)), 2)</f>
        <v>0.86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47.85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0.006</v>
      </c>
      <c r="G19" s="14">
        <v>4.1</v>
      </c>
      <c r="H19" s="14">
        <f ca="1">ROUND(INDIRECT(ADDRESS(ROW()+(0), COLUMN()+(-2), 1))*INDIRECT(ADDRESS(ROW()+(0), COLUMN()+(-1), 1)), 2)</f>
        <v>0.02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0.02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0.214</v>
      </c>
      <c r="G22" s="12">
        <v>18.63</v>
      </c>
      <c r="H22" s="12">
        <f ca="1">ROUND(INDIRECT(ADDRESS(ROW()+(0), COLUMN()+(-2), 1))*INDIRECT(ADDRESS(ROW()+(0), COLUMN()+(-1), 1)), 2)</f>
        <v>3.99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0.279</v>
      </c>
      <c r="G23" s="14">
        <v>11.49</v>
      </c>
      <c r="H23" s="14">
        <f ca="1">ROUND(INDIRECT(ADDRESS(ROW()+(0), COLUMN()+(-2), 1))*INDIRECT(ADDRESS(ROW()+(0), COLUMN()+(-1), 1)), 2)</f>
        <v>3.21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7.2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55.07</v>
      </c>
      <c r="H26" s="14">
        <f ca="1">ROUND(INDIRECT(ADDRESS(ROW()+(0), COLUMN()+(-2), 1))*INDIRECT(ADDRESS(ROW()+(0), COLUMN()+(-1), 1))/100, 2)</f>
        <v>1.1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56.17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