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<sst xmlns="http://schemas.openxmlformats.org/spreadsheetml/2006/main" count="20" uniqueCount="20">
  <si>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</si>
  <si>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DIS020</t>
  </si>
  <si>
    <t xml:space="preserve">Ud</t>
  </si>
  <si>
    <t xml:space="preserve">Demolición de caja de registro.</t>
  </si>
  <si>
    <r>
      <rPr>
        <sz val="8.25"/>
        <color rgb="FF000000"/>
        <rFont val="Arial"/>
        <family val="2"/>
      </rPr>
      <t xml:space="preserve">Demolición de caja de registro prefabricada de PVC o polipropileno, de más de 500 l de capacidad, con medios manuales, sin deteriorar las conducciones que conecten con la caja de registro, y carga manual sobre camión o contenedor. El precio incluye la obturación de las conducciones conectadas al elemento.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</si>
  <si>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</si>
  <si>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</si>
  <si>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</si>
  <si>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</si>
  <si>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</si>
  <si>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</si>
  <si>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Mano de obra</t>
  </si>
  <si>
    <t xml:space="preserve">mo113</t>
  </si>
  <si>
    <t xml:space="preserve">h</t>
  </si>
  <si>
    <t xml:space="preserve">Peón de albañilería.</t>
  </si>
  <si>
    <t xml:space="preserve">Subtotal mano de obra:</t>
  </si>
  <si>
    <t xml:space="preserve">Herramientas</t>
  </si>
  <si>
    <t xml:space="preserve">%</t>
  </si>
  <si>
    <t xml:space="preserve">Herramientas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</si>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</sst>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5.27" customWidth="1"/>
    <col min="4" max="4" width="18.36" customWidth="1"/>
    <col min="5" max="5" width="27.88" customWidth="1"/>
    <col min="6" max="6" width="24.48" customWidth="1"/>
    <col min="7" max="7" width="19.55" customWidth="1"/>
    <col min="8" max="8" width="19.5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1.914</v>
      </c>
      <c r="G10" s="14">
        <v>7.91</v>
      </c>
      <c r="H10" s="14">
        <f ca="1">ROUND(INDIRECT(ADDRESS(ROW()+(0), COLUMN()+(-2), 1))*INDIRECT(ADDRESS(ROW()+(0), COLUMN()+(-1), 1)), 2)</f>
        <v>15.14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15.14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19"/>
      <c r="D13" s="20" t="s">
        <v>17</v>
      </c>
      <c r="E13" s="19" t="s">
        <v>18</v>
      </c>
      <c r="F13" s="12">
        <v>2</v>
      </c>
      <c r="G13" s="14">
        <f ca="1">ROUND(SUM(INDIRECT(ADDRESS(ROW()+(-2), COLUMN()+(1), 1)),INDIRECT(ADDRESS(ROW()+(-5), COLUMN()+(1), 1))), 2)</f>
        <v>15.14</v>
      </c>
      <c r="H13" s="14">
        <f ca="1">ROUND(INDIRECT(ADDRESS(ROW()+(0), COLUMN()+(-2), 1))*INDIRECT(ADDRESS(ROW()+(0), COLUMN()+(-1), 1))/100, 2)</f>
        <v>0.3</v>
      </c>
    </row>
    <row r="14" spans="1:8" ht="13.50" thickBot="1" customHeight="1">
      <c r="A14" s="8"/>
      <c r="B14" s="8"/>
      <c r="C14" s="8"/>
      <c r="D14" s="8"/>
      <c r="E14" s="8"/>
      <c r="F14" s="21" t="s">
        <v>19</v>
      </c>
      <c r="G14" s="21"/>
      <c r="H14" s="22">
        <f ca="1">ROUND(SUM(INDIRECT(ADDRESS(ROW()+(-1), COLUMN()+(0), 1)),INDIRECT(ADDRESS(ROW()+(-3), COLUMN()+(0), 1)),INDIRECT(ADDRESS(ROW()+(-6), COLUMN()+(0), 1))), 2)</f>
        <v>15.44</v>
      </c>
    </row>
  </sheetData>
  <mergeCells count="14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