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<sst xmlns="http://schemas.openxmlformats.org/spreadsheetml/2006/main" count="55" uniqueCount="55">
  <si>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</si>
  <si>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</si>
  <si>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</si>
  <si>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</si>
  <si>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 horizontal de sistema sanitario, sin cajas eléctricas, mediante sistema integral registrable, con una pendiente mínima del 2%, para el desagüe de aguas residuales y/o pluviales, formado por tubo de polipropileno, serie SN-10, rigidez anular nominal 10 kN/m², de 250 mm de diámetro exterior, con junta elástica, colocado sobre lecho de arena de 10 cm de espesor, debidamente compactada y nivelada con pisón vibrante de guiado manual, relleno lateral compactando hasta los riñones y posterior relleno con la misma arena hasta 30 cm por encima de la generatriz superior de la tubería. Incluso accesorios, registros, uniones, piezas especiales y lubricante para montaje.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</si>
  <si>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</si>
  <si>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</si>
  <si>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</si>
  <si>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</si>
  <si>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</si>
  <si>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</si>
  <si>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</si>
  <si>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</si>
  <si>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</si>
  <si>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</si>
  <si>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mt11tpg010e</t>
  </si>
  <si>
    <t xml:space="preserve">m</t>
  </si>
  <si>
    <t xml:space="preserve">Tubo de polipropileno para sistema sanitario, serie SN-10, rigidez anular nominal 10 kN/m², de pared tricapa, color teja, de 250 mm de diámetro exterior y 8,6 mm de espesor, fabricado según la norma CEN TC 155 WG13, incluso juntas de goma.</t>
  </si>
  <si>
    <t xml:space="preserve">mt11ade100a</t>
  </si>
  <si>
    <t xml:space="preserve">kg</t>
  </si>
  <si>
    <t xml:space="preserve">Lubricante para unión mediante junta elástica de tubos y accesorios.</t>
  </si>
  <si>
    <t xml:space="preserve">mt11tpg020e</t>
  </si>
  <si>
    <t xml:space="preserve">Ud</t>
  </si>
  <si>
    <t xml:space="preserve">Repercusión, por m de tubería, de accesorios, uniones y piezas especiales para tubo de polipropileno para sistema sanitario, serie SN-10, de 250 mm de diámetro exterior.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</si>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</sst>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0.435</v>
      </c>
      <c r="G10" s="12">
        <v>18.68</v>
      </c>
      <c r="H10" s="12">
        <f ca="1">ROUND(INDIRECT(ADDRESS(ROW()+(0), COLUMN()+(-2), 1))*INDIRECT(ADDRESS(ROW()+(0), COLUMN()+(-1), 1)), 2)</f>
        <v>8.13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156.06</v>
      </c>
      <c r="H11" s="12">
        <f ca="1">ROUND(INDIRECT(ADDRESS(ROW()+(0), COLUMN()+(-2), 1))*INDIRECT(ADDRESS(ROW()+(0), COLUMN()+(-1), 1)), 2)</f>
        <v>163.86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0.004</v>
      </c>
      <c r="G12" s="12">
        <v>29.44</v>
      </c>
      <c r="H12" s="12">
        <f ca="1">ROUND(INDIRECT(ADDRESS(ROW()+(0), COLUMN()+(-2), 1))*INDIRECT(ADDRESS(ROW()+(0), COLUMN()+(-1), 1)), 2)</f>
        <v>0.12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46.82</v>
      </c>
      <c r="H13" s="14">
        <f ca="1">ROUND(INDIRECT(ADDRESS(ROW()+(0), COLUMN()+(-2), 1))*INDIRECT(ADDRESS(ROW()+(0), COLUMN()+(-1), 1)), 2)</f>
        <v>46.82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218.93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0.036</v>
      </c>
      <c r="G16" s="12">
        <v>12.03</v>
      </c>
      <c r="H16" s="12">
        <f ca="1">ROUND(INDIRECT(ADDRESS(ROW()+(0), COLUMN()+(-2), 1))*INDIRECT(ADDRESS(ROW()+(0), COLUMN()+(-1), 1)), 2)</f>
        <v>0.43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0.273</v>
      </c>
      <c r="G17" s="12">
        <v>4.54</v>
      </c>
      <c r="H17" s="12">
        <f ca="1">ROUND(INDIRECT(ADDRESS(ROW()+(0), COLUMN()+(-2), 1))*INDIRECT(ADDRESS(ROW()+(0), COLUMN()+(-1), 1)), 2)</f>
        <v>1.24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0.004</v>
      </c>
      <c r="G18" s="14">
        <v>137.76</v>
      </c>
      <c r="H18" s="14">
        <f ca="1">ROUND(INDIRECT(ADDRESS(ROW()+(0), COLUMN()+(-2), 1))*INDIRECT(ADDRESS(ROW()+(0), COLUMN()+(-1), 1)), 2)</f>
        <v>0.55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2.22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0.11</v>
      </c>
      <c r="G21" s="12">
        <v>17.17</v>
      </c>
      <c r="H21" s="12">
        <f ca="1">ROUND(INDIRECT(ADDRESS(ROW()+(0), COLUMN()+(-2), 1))*INDIRECT(ADDRESS(ROW()+(0), COLUMN()+(-1), 1)), 2)</f>
        <v>1.89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0.222</v>
      </c>
      <c r="G22" s="12">
        <v>10.59</v>
      </c>
      <c r="H22" s="12">
        <f ca="1">ROUND(INDIRECT(ADDRESS(ROW()+(0), COLUMN()+(-2), 1))*INDIRECT(ADDRESS(ROW()+(0), COLUMN()+(-1), 1)), 2)</f>
        <v>2.35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0.192</v>
      </c>
      <c r="G23" s="12">
        <v>17.64</v>
      </c>
      <c r="H23" s="12">
        <f ca="1">ROUND(INDIRECT(ADDRESS(ROW()+(0), COLUMN()+(-2), 1))*INDIRECT(ADDRESS(ROW()+(0), COLUMN()+(-1), 1)), 2)</f>
        <v>3.39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0.096</v>
      </c>
      <c r="G24" s="14">
        <v>10.99</v>
      </c>
      <c r="H24" s="14">
        <f ca="1">ROUND(INDIRECT(ADDRESS(ROW()+(0), COLUMN()+(-2), 1))*INDIRECT(ADDRESS(ROW()+(0), COLUMN()+(-1), 1)), 2)</f>
        <v>1.06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8.69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1)),INDIRECT(ADDRESS(ROW()+(-13), COLUMN()+(1), 1))), 2)</f>
        <v>229.84</v>
      </c>
      <c r="H27" s="14">
        <f ca="1">ROUND(INDIRECT(ADDRESS(ROW()+(0), COLUMN()+(-2), 1))*INDIRECT(ADDRESS(ROW()+(0), COLUMN()+(-1), 1))/100, 2)</f>
        <v>4.6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1)),INDIRECT(ADDRESS(ROW()+(-14), COLUMN()+(0), 1))), 2)</f>
        <v>234.44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