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<sst xmlns="http://schemas.openxmlformats.org/spreadsheetml/2006/main" count="55" uniqueCount="55">
  <si>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</si>
  <si>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</si>
  <si>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</si>
  <si>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</si>
  <si>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sistema sanitario, sin cajas eléctricas, mediante sistema integral registrable, con una pendiente mínima del 2%, para el desagüe de aguas residuales y/o pluviales, formado por tubo de PVC liso, serie SN-4, rigidez anular nominal 4 kN/m², de 500 mm de diámetro exterior, con junta elástica,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</si>
  <si>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</si>
  <si>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</si>
  <si>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</si>
  <si>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</si>
  <si>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</si>
  <si>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</si>
  <si>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</si>
  <si>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</si>
  <si>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</si>
  <si>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</si>
  <si>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mt11tpb020q</t>
  </si>
  <si>
    <t xml:space="preserve">m</t>
  </si>
  <si>
    <t xml:space="preserve">Tubo de PVC liso, para sistema sanitario enterrado sin presión, serie SN-4, rigidez anular nominal 4 kN/m², de 500 mm de diámetro exterior y 12,2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</si>
  <si>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</si>
  <si>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</si>
  <si>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</si>
  <si>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mt11tpb021q</t>
  </si>
  <si>
    <t xml:space="preserve">Ud</t>
  </si>
  <si>
    <t xml:space="preserve">Repercusión, por m de tubería, de accesorios, uniones y piezas especiales para tubo de PVC liso, para sistema sanitario enterrado sin presión, serie SN-4, de 500 mm de diámetro exterior.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</si>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</sst>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0.699</v>
      </c>
      <c r="G10" s="12">
        <v>18.68</v>
      </c>
      <c r="H10" s="12">
        <f ca="1">ROUND(INDIRECT(ADDRESS(ROW()+(0), COLUMN()+(-2), 1))*INDIRECT(ADDRESS(ROW()+(0), COLUMN()+(-1), 1)), 2)</f>
        <v>13.06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201.63</v>
      </c>
      <c r="H11" s="12">
        <f ca="1">ROUND(INDIRECT(ADDRESS(ROW()+(0), COLUMN()+(-2), 1))*INDIRECT(ADDRESS(ROW()+(0), COLUMN()+(-1), 1)), 2)</f>
        <v>211.71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29.44</v>
      </c>
      <c r="H12" s="12">
        <f ca="1">ROUND(INDIRECT(ADDRESS(ROW()+(0), COLUMN()+(-2), 1))*INDIRECT(ADDRESS(ROW()+(0), COLUMN()+(-1), 1)), 2)</f>
        <v>0.29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60.49</v>
      </c>
      <c r="H13" s="14">
        <f ca="1">ROUND(INDIRECT(ADDRESS(ROW()+(0), COLUMN()+(-2), 1))*INDIRECT(ADDRESS(ROW()+(0), COLUMN()+(-1), 1)), 2)</f>
        <v>60.49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285.55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</v>
      </c>
      <c r="G16" s="12">
        <v>12.03</v>
      </c>
      <c r="H16" s="12">
        <f ca="1">ROUND(INDIRECT(ADDRESS(ROW()+(0), COLUMN()+(-2), 1))*INDIRECT(ADDRESS(ROW()+(0), COLUMN()+(-1), 1)), 2)</f>
        <v>0.72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0.453</v>
      </c>
      <c r="G17" s="12">
        <v>4.54</v>
      </c>
      <c r="H17" s="12">
        <f ca="1">ROUND(INDIRECT(ADDRESS(ROW()+(0), COLUMN()+(-2), 1))*INDIRECT(ADDRESS(ROW()+(0), COLUMN()+(-1), 1)), 2)</f>
        <v>2.06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137.76</v>
      </c>
      <c r="H18" s="14">
        <f ca="1">ROUND(INDIRECT(ADDRESS(ROW()+(0), COLUMN()+(-2), 1))*INDIRECT(ADDRESS(ROW()+(0), COLUMN()+(-1), 1)), 2)</f>
        <v>0.83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3.61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</v>
      </c>
      <c r="G21" s="12">
        <v>17.17</v>
      </c>
      <c r="H21" s="12">
        <f ca="1">ROUND(INDIRECT(ADDRESS(ROW()+(0), COLUMN()+(-2), 1))*INDIRECT(ADDRESS(ROW()+(0), COLUMN()+(-1), 1)), 2)</f>
        <v>3.78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0.369</v>
      </c>
      <c r="G22" s="12">
        <v>10.59</v>
      </c>
      <c r="H22" s="12">
        <f ca="1">ROUND(INDIRECT(ADDRESS(ROW()+(0), COLUMN()+(-2), 1))*INDIRECT(ADDRESS(ROW()+(0), COLUMN()+(-1), 1)), 2)</f>
        <v>3.91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0.384</v>
      </c>
      <c r="G23" s="12">
        <v>17.64</v>
      </c>
      <c r="H23" s="12">
        <f ca="1">ROUND(INDIRECT(ADDRESS(ROW()+(0), COLUMN()+(-2), 1))*INDIRECT(ADDRESS(ROW()+(0), COLUMN()+(-1), 1)), 2)</f>
        <v>6.77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0.192</v>
      </c>
      <c r="G24" s="14">
        <v>10.99</v>
      </c>
      <c r="H24" s="14">
        <f ca="1">ROUND(INDIRECT(ADDRESS(ROW()+(0), COLUMN()+(-2), 1))*INDIRECT(ADDRESS(ROW()+(0), COLUMN()+(-1), 1)), 2)</f>
        <v>2.11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16.57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305.73</v>
      </c>
      <c r="H27" s="14">
        <f ca="1">ROUND(INDIRECT(ADDRESS(ROW()+(0), COLUMN()+(-2), 1))*INDIRECT(ADDRESS(ROW()+(0), COLUMN()+(-1), 1))/100, 2)</f>
        <v>6.11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311.84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