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<sst xmlns="http://schemas.openxmlformats.org/spreadsheetml/2006/main" count="94" uniqueCount="94">
  <si>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</si>
  <si>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</si>
  <si>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</si>
  <si>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</si>
  <si>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peldañeado de concreto armado, realizada con 15 cm de espesor de concreto f'c=210 kg/cm² (3000 psi), clase de exposición F0 S0 P0 C0, tamaño máximo del agregado 9,5 mm (3/8" ASTM Nº 8), consistencia plástica, preparado en obra, y vaciado con medios manuales, y acero Grado 60 (fy=4200 kg/cm²), con una cuantía aproximada de 18 kg/m², quedando visto el concreto del fondo y de los laterales de la losa; Construcción y desmontaje de sistema de cimbra, con acabado visto con textura lisa en su cara inferior y laterales, en planta de hasta 3 m de altura libre, formado por: superficie de la cimbra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desmoldante MasterFinish RL 211 "MBCC de Sika", para evitar la adherencia del concreto a la cimbra y agente filmógeno MasterKure 220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</si>
  <si>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</si>
  <si>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</si>
  <si>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</si>
  <si>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</si>
  <si>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</si>
  <si>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</si>
  <si>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</si>
  <si>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</si>
  <si>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</si>
  <si>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</si>
  <si>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</si>
  <si>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</si>
  <si>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</si>
  <si>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</si>
  <si>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</si>
  <si>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cimbra para formación de peldañeado en losas inclinadas de escalera de concreto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</si>
  <si>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</si>
  <si>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</si>
  <si>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</si>
  <si>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</si>
  <si>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</si>
  <si>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</si>
  <si>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</si>
  <si>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</si>
  <si>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</si>
  <si>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</si>
  <si>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</si>
  <si>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</si>
  <si>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mt07aco020e</t>
  </si>
  <si>
    <t xml:space="preserve">Ud</t>
  </si>
  <si>
    <t xml:space="preserve">Separador homologado para losas de escalera.</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</si>
  <si>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</si>
  <si>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</si>
  <si>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</si>
  <si>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</si>
  <si>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</si>
  <si>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</si>
  <si>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</si>
  <si>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</si>
  <si>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</si>
  <si>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mt01arg000h</t>
  </si>
  <si>
    <t xml:space="preserve">m³</t>
  </si>
  <si>
    <t xml:space="preserve">Arena cribada.</t>
  </si>
  <si>
    <t xml:space="preserve">mt01arg001ha</t>
  </si>
  <si>
    <t xml:space="preserve">m³</t>
  </si>
  <si>
    <t xml:space="preserve">Agregado grueso homogeneizado, de tamaño máximo 9,5 mm (3/8" ASTM Nº 8).</t>
  </si>
  <si>
    <t xml:space="preserve">mt08cem000h</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</si>
  <si>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</si>
  <si>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</si>
  <si>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</si>
  <si>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</si>
  <si>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</si>
  <si>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</si>
  <si>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</si>
  <si>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</si>
  <si>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</si>
  <si>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</si>
  <si>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</si>
  <si>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</si>
  <si>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</si>
  <si>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</si>
  <si>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</si>
  <si>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</si>
  <si>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</si>
  <si>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</si>
  <si>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</si>
  <si>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</si>
  <si>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</si>
  <si>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</si>
  <si>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</si>
  <si>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</si>
  <si>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</si>
  <si>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</si>
  <si>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</si>
  <si>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</si>
  <si>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</si>
  <si>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</si>
  <si>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</si>
  <si>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</si>
  <si>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</si>
  <si>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</si>
  <si>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</si>
  <si>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</si>
  <si>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</si>
  <si>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</si>
  <si>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</si>
  <si>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</si>
  <si>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$ 12,85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</si>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</sst>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69.87"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8.6</v>
      </c>
      <c r="H10" s="12">
        <f ca="1">ROUND(INDIRECT(ADDRESS(ROW()+(0), COLUMN()+(-2), 1))*INDIRECT(ADDRESS(ROW()+(0), COLUMN()+(-1), 1)), 2)</f>
        <v>6.45</v>
      </c>
    </row>
    <row r="11" spans="1:8" ht="24.00" thickBot="1" customHeight="1">
      <c r="A11" s="1" t="s">
        <v>15</v>
      </c>
      <c r="B11" s="1"/>
      <c r="C11" s="10" t="s">
        <v>16</v>
      </c>
      <c r="D11" s="10"/>
      <c r="E11" s="1" t="s">
        <v>17</v>
      </c>
      <c r="F11" s="11">
        <v>1.15</v>
      </c>
      <c r="G11" s="12">
        <v>15.1</v>
      </c>
      <c r="H11" s="12">
        <f ca="1">ROUND(INDIRECT(ADDRESS(ROW()+(0), COLUMN()+(-2), 1))*INDIRECT(ADDRESS(ROW()+(0), COLUMN()+(-1), 1)), 2)</f>
        <v>17.37</v>
      </c>
    </row>
    <row r="12" spans="1:8" ht="24.00" thickBot="1" customHeight="1">
      <c r="A12" s="1" t="s">
        <v>18</v>
      </c>
      <c r="B12" s="1"/>
      <c r="C12" s="10" t="s">
        <v>19</v>
      </c>
      <c r="D12" s="10"/>
      <c r="E12" s="1" t="s">
        <v>20</v>
      </c>
      <c r="F12" s="11">
        <v>0.2</v>
      </c>
      <c r="G12" s="12">
        <v>23.67</v>
      </c>
      <c r="H12" s="12">
        <f ca="1">ROUND(INDIRECT(ADDRESS(ROW()+(0), COLUMN()+(-2), 1))*INDIRECT(ADDRESS(ROW()+(0), COLUMN()+(-1), 1)), 2)</f>
        <v>4.73</v>
      </c>
    </row>
    <row r="13" spans="1:8" ht="13.50" thickBot="1" customHeight="1">
      <c r="A13" s="1" t="s">
        <v>21</v>
      </c>
      <c r="B13" s="1"/>
      <c r="C13" s="10" t="s">
        <v>22</v>
      </c>
      <c r="D13" s="10"/>
      <c r="E13" s="1" t="s">
        <v>23</v>
      </c>
      <c r="F13" s="11">
        <v>0.013</v>
      </c>
      <c r="G13" s="12">
        <v>26.19</v>
      </c>
      <c r="H13" s="12">
        <f ca="1">ROUND(INDIRECT(ADDRESS(ROW()+(0), COLUMN()+(-2), 1))*INDIRECT(ADDRESS(ROW()+(0), COLUMN()+(-1), 1)), 2)</f>
        <v>0.34</v>
      </c>
    </row>
    <row r="14" spans="1:8" ht="13.50" thickBot="1" customHeight="1">
      <c r="A14" s="1" t="s">
        <v>24</v>
      </c>
      <c r="B14" s="1"/>
      <c r="C14" s="10" t="s">
        <v>25</v>
      </c>
      <c r="D14" s="10"/>
      <c r="E14" s="1" t="s">
        <v>26</v>
      </c>
      <c r="F14" s="11">
        <v>0.003</v>
      </c>
      <c r="G14" s="12">
        <v>483.54</v>
      </c>
      <c r="H14" s="12">
        <f ca="1">ROUND(INDIRECT(ADDRESS(ROW()+(0), COLUMN()+(-2), 1))*INDIRECT(ADDRESS(ROW()+(0), COLUMN()+(-1), 1)), 2)</f>
        <v>1.45</v>
      </c>
    </row>
    <row r="15" spans="1:8" ht="13.50" thickBot="1" customHeight="1">
      <c r="A15" s="1" t="s">
        <v>27</v>
      </c>
      <c r="B15" s="1"/>
      <c r="C15" s="10" t="s">
        <v>28</v>
      </c>
      <c r="D15" s="10"/>
      <c r="E15" s="1" t="s">
        <v>29</v>
      </c>
      <c r="F15" s="11">
        <v>0.04</v>
      </c>
      <c r="G15" s="12">
        <v>11.9</v>
      </c>
      <c r="H15" s="12">
        <f ca="1">ROUND(INDIRECT(ADDRESS(ROW()+(0), COLUMN()+(-2), 1))*INDIRECT(ADDRESS(ROW()+(0), COLUMN()+(-1), 1)), 2)</f>
        <v>0.48</v>
      </c>
    </row>
    <row r="16" spans="1:8" ht="24.00" thickBot="1" customHeight="1">
      <c r="A16" s="1" t="s">
        <v>30</v>
      </c>
      <c r="B16" s="1"/>
      <c r="C16" s="10" t="s">
        <v>31</v>
      </c>
      <c r="D16" s="10"/>
      <c r="E16" s="1" t="s">
        <v>32</v>
      </c>
      <c r="F16" s="11">
        <v>0.013</v>
      </c>
      <c r="G16" s="12">
        <v>6.43</v>
      </c>
      <c r="H16" s="12">
        <f ca="1">ROUND(INDIRECT(ADDRESS(ROW()+(0), COLUMN()+(-2), 1))*INDIRECT(ADDRESS(ROW()+(0), COLUMN()+(-1), 1)), 2)</f>
        <v>0.08</v>
      </c>
    </row>
    <row r="17" spans="1:8" ht="13.50" thickBot="1" customHeight="1">
      <c r="A17" s="1" t="s">
        <v>33</v>
      </c>
      <c r="B17" s="1"/>
      <c r="C17" s="10" t="s">
        <v>34</v>
      </c>
      <c r="D17" s="10"/>
      <c r="E17" s="1" t="s">
        <v>35</v>
      </c>
      <c r="F17" s="11">
        <v>3</v>
      </c>
      <c r="G17" s="12">
        <v>0.12</v>
      </c>
      <c r="H17" s="12">
        <f ca="1">ROUND(INDIRECT(ADDRESS(ROW()+(0), COLUMN()+(-2), 1))*INDIRECT(ADDRESS(ROW()+(0), COLUMN()+(-1), 1)), 2)</f>
        <v>0.36</v>
      </c>
    </row>
    <row r="18" spans="1:8" ht="24.00" thickBot="1" customHeight="1">
      <c r="A18" s="1" t="s">
        <v>36</v>
      </c>
      <c r="B18" s="1"/>
      <c r="C18" s="10" t="s">
        <v>37</v>
      </c>
      <c r="D18" s="10"/>
      <c r="E18" s="1" t="s">
        <v>38</v>
      </c>
      <c r="F18" s="11">
        <v>18.9</v>
      </c>
      <c r="G18" s="12">
        <v>0.92</v>
      </c>
      <c r="H18" s="12">
        <f ca="1">ROUND(INDIRECT(ADDRESS(ROW()+(0), COLUMN()+(-2), 1))*INDIRECT(ADDRESS(ROW()+(0), COLUMN()+(-1), 1)), 2)</f>
        <v>17.39</v>
      </c>
    </row>
    <row r="19" spans="1:8" ht="13.50" thickBot="1" customHeight="1">
      <c r="A19" s="1" t="s">
        <v>39</v>
      </c>
      <c r="B19" s="1"/>
      <c r="C19" s="10" t="s">
        <v>40</v>
      </c>
      <c r="D19" s="10"/>
      <c r="E19" s="1" t="s">
        <v>41</v>
      </c>
      <c r="F19" s="11">
        <v>0.306</v>
      </c>
      <c r="G19" s="12">
        <v>2.04</v>
      </c>
      <c r="H19" s="12">
        <f ca="1">ROUND(INDIRECT(ADDRESS(ROW()+(0), COLUMN()+(-2), 1))*INDIRECT(ADDRESS(ROW()+(0), COLUMN()+(-1), 1)), 2)</f>
        <v>0.62</v>
      </c>
    </row>
    <row r="20" spans="1:8" ht="13.50" thickBot="1" customHeight="1">
      <c r="A20" s="1" t="s">
        <v>42</v>
      </c>
      <c r="B20" s="1"/>
      <c r="C20" s="10" t="s">
        <v>43</v>
      </c>
      <c r="D20" s="10"/>
      <c r="E20" s="1" t="s">
        <v>44</v>
      </c>
      <c r="F20" s="11">
        <v>0.08</v>
      </c>
      <c r="G20" s="12">
        <v>2.04</v>
      </c>
      <c r="H20" s="12">
        <f ca="1">ROUND(INDIRECT(ADDRESS(ROW()+(0), COLUMN()+(-2), 1))*INDIRECT(ADDRESS(ROW()+(0), COLUMN()+(-1), 1)), 2)</f>
        <v>0.16</v>
      </c>
    </row>
    <row r="21" spans="1:8" ht="13.50" thickBot="1" customHeight="1">
      <c r="A21" s="1" t="s">
        <v>45</v>
      </c>
      <c r="B21" s="1"/>
      <c r="C21" s="10" t="s">
        <v>46</v>
      </c>
      <c r="D21" s="10"/>
      <c r="E21" s="1" t="s">
        <v>47</v>
      </c>
      <c r="F21" s="11">
        <v>0.207</v>
      </c>
      <c r="G21" s="12">
        <v>20.27</v>
      </c>
      <c r="H21" s="12">
        <f ca="1">ROUND(INDIRECT(ADDRESS(ROW()+(0), COLUMN()+(-2), 1))*INDIRECT(ADDRESS(ROW()+(0), COLUMN()+(-1), 1)), 2)</f>
        <v>4.2</v>
      </c>
    </row>
    <row r="22" spans="1:8" ht="13.50" thickBot="1" customHeight="1">
      <c r="A22" s="1" t="s">
        <v>48</v>
      </c>
      <c r="B22" s="1"/>
      <c r="C22" s="10" t="s">
        <v>49</v>
      </c>
      <c r="D22" s="10"/>
      <c r="E22" s="1" t="s">
        <v>50</v>
      </c>
      <c r="F22" s="11">
        <v>0.31</v>
      </c>
      <c r="G22" s="12">
        <v>25.77</v>
      </c>
      <c r="H22" s="12">
        <f ca="1">ROUND(INDIRECT(ADDRESS(ROW()+(0), COLUMN()+(-2), 1))*INDIRECT(ADDRESS(ROW()+(0), COLUMN()+(-1), 1)), 2)</f>
        <v>7.99</v>
      </c>
    </row>
    <row r="23" spans="1:8" ht="13.50" thickBot="1" customHeight="1">
      <c r="A23" s="1" t="s">
        <v>51</v>
      </c>
      <c r="B23" s="1"/>
      <c r="C23" s="10" t="s">
        <v>52</v>
      </c>
      <c r="D23" s="10"/>
      <c r="E23" s="1" t="s">
        <v>53</v>
      </c>
      <c r="F23" s="11">
        <v>133.594</v>
      </c>
      <c r="G23" s="12">
        <v>0.2</v>
      </c>
      <c r="H23" s="12">
        <f ca="1">ROUND(INDIRECT(ADDRESS(ROW()+(0), COLUMN()+(-2), 1))*INDIRECT(ADDRESS(ROW()+(0), COLUMN()+(-1), 1)), 2)</f>
        <v>26.72</v>
      </c>
    </row>
    <row r="24" spans="1:8" ht="24.00" thickBot="1" customHeight="1">
      <c r="A24" s="1" t="s">
        <v>54</v>
      </c>
      <c r="B24" s="1"/>
      <c r="C24" s="10" t="s">
        <v>55</v>
      </c>
      <c r="D24" s="10"/>
      <c r="E24" s="1" t="s">
        <v>56</v>
      </c>
      <c r="F24" s="13">
        <v>0.173</v>
      </c>
      <c r="G24" s="14">
        <v>4.53</v>
      </c>
      <c r="H24" s="14">
        <f ca="1">ROUND(INDIRECT(ADDRESS(ROW()+(0), COLUMN()+(-2), 1))*INDIRECT(ADDRESS(ROW()+(0), COLUMN()+(-1), 1)), 2)</f>
        <v>0.78</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89.12</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0.259</v>
      </c>
      <c r="G27" s="14">
        <v>4.1</v>
      </c>
      <c r="H27" s="14">
        <f ca="1">ROUND(INDIRECT(ADDRESS(ROW()+(0), COLUMN()+(-2), 1))*INDIRECT(ADDRESS(ROW()+(0), COLUMN()+(-1), 1)), 2)</f>
        <v>1.06</v>
      </c>
    </row>
    <row r="28" spans="1:8" ht="13.50" thickBot="1" customHeight="1">
      <c r="A28" s="15"/>
      <c r="B28" s="15"/>
      <c r="C28" s="15"/>
      <c r="D28" s="15"/>
      <c r="E28" s="15"/>
      <c r="F28" s="9" t="s">
        <v>62</v>
      </c>
      <c r="G28" s="9"/>
      <c r="H28" s="17">
        <f ca="1">ROUND(SUM(INDIRECT(ADDRESS(ROW()+(-1), COLUMN()+(0), 1))), 2)</f>
        <v>1.06</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1.351</v>
      </c>
      <c r="G30" s="12">
        <v>18.57</v>
      </c>
      <c r="H30" s="12">
        <f ca="1">ROUND(INDIRECT(ADDRESS(ROW()+(0), COLUMN()+(-2), 1))*INDIRECT(ADDRESS(ROW()+(0), COLUMN()+(-1), 1)), 2)</f>
        <v>25.09</v>
      </c>
    </row>
    <row r="31" spans="1:8" ht="13.50" thickBot="1" customHeight="1">
      <c r="A31" s="1" t="s">
        <v>67</v>
      </c>
      <c r="B31" s="1"/>
      <c r="C31" s="10" t="s">
        <v>68</v>
      </c>
      <c r="D31" s="10"/>
      <c r="E31" s="1" t="s">
        <v>69</v>
      </c>
      <c r="F31" s="11">
        <v>1.28</v>
      </c>
      <c r="G31" s="12">
        <v>11.9</v>
      </c>
      <c r="H31" s="12">
        <f ca="1">ROUND(INDIRECT(ADDRESS(ROW()+(0), COLUMN()+(-2), 1))*INDIRECT(ADDRESS(ROW()+(0), COLUMN()+(-1), 1)), 2)</f>
        <v>15.23</v>
      </c>
    </row>
    <row r="32" spans="1:8" ht="13.50" thickBot="1" customHeight="1">
      <c r="A32" s="1" t="s">
        <v>70</v>
      </c>
      <c r="B32" s="1"/>
      <c r="C32" s="10" t="s">
        <v>71</v>
      </c>
      <c r="D32" s="10"/>
      <c r="E32" s="1" t="s">
        <v>72</v>
      </c>
      <c r="F32" s="11">
        <v>0.384</v>
      </c>
      <c r="G32" s="12">
        <v>18.57</v>
      </c>
      <c r="H32" s="12">
        <f ca="1">ROUND(INDIRECT(ADDRESS(ROW()+(0), COLUMN()+(-2), 1))*INDIRECT(ADDRESS(ROW()+(0), COLUMN()+(-1), 1)), 2)</f>
        <v>7.13</v>
      </c>
    </row>
    <row r="33" spans="1:8" ht="13.50" thickBot="1" customHeight="1">
      <c r="A33" s="1" t="s">
        <v>73</v>
      </c>
      <c r="B33" s="1"/>
      <c r="C33" s="10" t="s">
        <v>74</v>
      </c>
      <c r="D33" s="10"/>
      <c r="E33" s="1" t="s">
        <v>75</v>
      </c>
      <c r="F33" s="11">
        <v>0.384</v>
      </c>
      <c r="G33" s="12">
        <v>11.9</v>
      </c>
      <c r="H33" s="12">
        <f ca="1">ROUND(INDIRECT(ADDRESS(ROW()+(0), COLUMN()+(-2), 1))*INDIRECT(ADDRESS(ROW()+(0), COLUMN()+(-1), 1)), 2)</f>
        <v>4.57</v>
      </c>
    </row>
    <row r="34" spans="1:8" ht="13.50" thickBot="1" customHeight="1">
      <c r="A34" s="1" t="s">
        <v>76</v>
      </c>
      <c r="B34" s="1"/>
      <c r="C34" s="10" t="s">
        <v>77</v>
      </c>
      <c r="D34" s="10"/>
      <c r="E34" s="1" t="s">
        <v>78</v>
      </c>
      <c r="F34" s="11">
        <v>0.468</v>
      </c>
      <c r="G34" s="12">
        <v>11.01</v>
      </c>
      <c r="H34" s="12">
        <f ca="1">ROUND(INDIRECT(ADDRESS(ROW()+(0), COLUMN()+(-2), 1))*INDIRECT(ADDRESS(ROW()+(0), COLUMN()+(-1), 1)), 2)</f>
        <v>5.15</v>
      </c>
    </row>
    <row r="35" spans="1:8" ht="13.50" thickBot="1" customHeight="1">
      <c r="A35" s="1" t="s">
        <v>79</v>
      </c>
      <c r="B35" s="1"/>
      <c r="C35" s="10" t="s">
        <v>80</v>
      </c>
      <c r="D35" s="10"/>
      <c r="E35" s="1" t="s">
        <v>81</v>
      </c>
      <c r="F35" s="11">
        <v>0.49</v>
      </c>
      <c r="G35" s="12">
        <v>11.19</v>
      </c>
      <c r="H35" s="12">
        <f ca="1">ROUND(INDIRECT(ADDRESS(ROW()+(0), COLUMN()+(-2), 1))*INDIRECT(ADDRESS(ROW()+(0), COLUMN()+(-1), 1)), 2)</f>
        <v>5.48</v>
      </c>
    </row>
    <row r="36" spans="1:8" ht="13.50" thickBot="1" customHeight="1">
      <c r="A36" s="1" t="s">
        <v>82</v>
      </c>
      <c r="B36" s="1"/>
      <c r="C36" s="10" t="s">
        <v>83</v>
      </c>
      <c r="D36" s="10"/>
      <c r="E36" s="1" t="s">
        <v>84</v>
      </c>
      <c r="F36" s="11">
        <v>0.071</v>
      </c>
      <c r="G36" s="12">
        <v>18.57</v>
      </c>
      <c r="H36" s="12">
        <f ca="1">ROUND(INDIRECT(ADDRESS(ROW()+(0), COLUMN()+(-2), 1))*INDIRECT(ADDRESS(ROW()+(0), COLUMN()+(-1), 1)), 2)</f>
        <v>1.32</v>
      </c>
    </row>
    <row r="37" spans="1:8" ht="13.50" thickBot="1" customHeight="1">
      <c r="A37" s="1" t="s">
        <v>85</v>
      </c>
      <c r="B37" s="1"/>
      <c r="C37" s="10" t="s">
        <v>86</v>
      </c>
      <c r="D37" s="10"/>
      <c r="E37" s="1" t="s">
        <v>87</v>
      </c>
      <c r="F37" s="13">
        <v>0.284</v>
      </c>
      <c r="G37" s="14">
        <v>11.9</v>
      </c>
      <c r="H37" s="14">
        <f ca="1">ROUND(INDIRECT(ADDRESS(ROW()+(0), COLUMN()+(-2), 1))*INDIRECT(ADDRESS(ROW()+(0), COLUMN()+(-1), 1)), 2)</f>
        <v>3.38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67.35</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157.53</v>
      </c>
      <c r="H40" s="14">
        <f ca="1">ROUND(INDIRECT(ADDRESS(ROW()+(0), COLUMN()+(-2), 1))*INDIRECT(ADDRESS(ROW()+(0), COLUMN()+(-1), 1))/100, 2)</f>
        <v>3.15</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160.68</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